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<sst xmlns="http://schemas.openxmlformats.org/spreadsheetml/2006/main" count="202" uniqueCount="98">
  <si>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</si>
  <si>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</si>
  <si>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</si>
  <si>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</si>
  <si>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</si>
  <si>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</si>
  <si>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</si>
  <si>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</si>
  <si>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</si>
  <si>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</si>
  <si>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</si>
  <si>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</si>
  <si>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</si>
  <si>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</si>
  <si>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</si>
  <si>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</si>
  <si>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</si>
  <si>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</si>
  <si>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</si>
  <si>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</si>
  <si>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</si>
  <si>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</si>
  <si>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</si>
  <si>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</si>
  <si>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</si>
  <si>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</si>
  <si>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</si>
  <si>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</si>
  <si>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</si>
  <si>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</si>
  <si>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</si>
  <si>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</si>
  <si>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</si>
  <si>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</si>
  <si>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</si>
  <si>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</si>
  <si>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</si>
  <si>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</si>
  <si>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</si>
  <si>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019012011С</t>
  </si>
  <si>
    <t>Публичные нормативные социальные выплаты гражданам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</si>
  <si>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</si>
  <si>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</si>
  <si>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</si>
  <si>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</si>
  <si>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</si>
  <si>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</si>
  <si>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</si>
  <si>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</si>
  <si>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</si>
  <si>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</si>
  <si>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</si>
  <si>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993004000С</t>
  </si>
  <si>
    <t>993004001С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</si>
  <si>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</si>
  <si>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</si>
  <si>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</si>
  <si>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</si>
  <si>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</si>
  <si>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</si>
  <si>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</si>
  <si>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</si>
  <si>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</si>
  <si>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</si>
  <si>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</si>
  <si>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</si>
  <si>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</si>
  <si>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</si>
  <si>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</si>
  <si>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</si>
  <si>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</si>
  <si>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</si>
  <si>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</si>
  <si>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</si>
  <si>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</si>
  <si>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</si>
  <si>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Администрация Егонского сельского поселения</t>
  </si>
  <si>
    <t>Муниципальная программа муниципального образования Егонское сельское поселение Весьегонского района Тверской области "Ремонт автомобильных дорог в населенных пунктах Егонского сельского поселения Весьегонского района Тверской области" 2019-2021 годы</t>
  </si>
  <si>
    <t>1000000000</t>
  </si>
  <si>
    <t>1010000000</t>
  </si>
  <si>
    <t>Подпрограмма "Ремонт автомобильной дороги в дер.Перемут по ул.Центральная</t>
  </si>
  <si>
    <t>1010110330</t>
  </si>
  <si>
    <t>10101S0330</t>
  </si>
  <si>
    <t>Ремонт автомобильной дороги в дер.Перемут по ул.Центральная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</si>
  <si>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</si>
  <si>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</si>
  <si>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</si>
  <si>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</si>
  <si>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</si>
  <si>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</si>
  <si>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0300</t>
  </si>
  <si>
    <t>0310</t>
  </si>
  <si>
    <t>9930004015Б</t>
  </si>
  <si>
    <t>Обеспечение пожарной безопасности</t>
  </si>
  <si>
    <t>Мероприятия в сфере пожарной безопасности</t>
  </si>
  <si>
    <t>Национальная безопасность и правоохранительная деятельность</t>
  </si>
  <si>
    <t>к решению Думы Весьегонского муниципального округа</t>
  </si>
  <si>
    <t>от 03.06.2020  № 113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</si>
</sst>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7"/>
  <sheetViews>
    <sheetView tabSelected="1" zoomScalePageLayoutView="0" workbookViewId="0" topLeftCell="A1">
      <selection activeCell="A4" sqref="A3:J4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4.2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9" customFormat="1" ht="14.25">
      <c r="A2" s="34" t="s">
        <v>96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9" customFormat="1" ht="14.25">
      <c r="A3" s="34" t="s">
        <v>97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44.25" customHeight="1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21" customHeight="1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2.5" customHeight="1">
      <c r="A6" s="35" t="s">
        <v>37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26.25" customHeight="1">
      <c r="A7" s="35" t="s">
        <v>51</v>
      </c>
      <c r="B7" s="35"/>
      <c r="C7" s="35"/>
      <c r="D7" s="35"/>
      <c r="E7" s="35"/>
      <c r="F7" s="35"/>
      <c r="G7" s="35"/>
      <c r="H7" s="35"/>
      <c r="I7" s="35"/>
      <c r="J7" s="35"/>
    </row>
    <row r="8" spans="1:9" ht="14.25">
      <c r="A8" s="36" t="s">
        <v>0</v>
      </c>
      <c r="B8" s="36" t="s">
        <v>1</v>
      </c>
      <c r="C8" s="36" t="s">
        <v>2</v>
      </c>
      <c r="D8" s="36" t="s">
        <v>3</v>
      </c>
      <c r="E8" s="37" t="s">
        <v>4</v>
      </c>
      <c r="F8" s="38" t="s">
        <v>49</v>
      </c>
      <c r="G8" s="21"/>
      <c r="H8" s="21"/>
      <c r="I8" s="38" t="s">
        <v>50</v>
      </c>
    </row>
    <row r="9" spans="1:9" ht="14.25">
      <c r="A9" s="36" t="s">
        <v>5</v>
      </c>
      <c r="B9" s="36" t="s">
        <v>5</v>
      </c>
      <c r="C9" s="36" t="s">
        <v>5</v>
      </c>
      <c r="D9" s="36" t="s">
        <v>5</v>
      </c>
      <c r="E9" s="37" t="s">
        <v>5</v>
      </c>
      <c r="F9" s="39"/>
      <c r="G9" s="16"/>
      <c r="H9" s="16"/>
      <c r="I9" s="39"/>
    </row>
    <row r="10" spans="1:9" ht="14.25">
      <c r="A10" s="36" t="s">
        <v>5</v>
      </c>
      <c r="B10" s="36" t="s">
        <v>5</v>
      </c>
      <c r="C10" s="36" t="s">
        <v>5</v>
      </c>
      <c r="D10" s="36" t="s">
        <v>5</v>
      </c>
      <c r="E10" s="37" t="s">
        <v>5</v>
      </c>
      <c r="F10" s="40"/>
      <c r="G10" s="16"/>
      <c r="H10" s="16"/>
      <c r="I10" s="40"/>
    </row>
    <row r="11" spans="1:9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4.2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/>
      <c r="G12" s="15"/>
      <c r="I12" s="22"/>
    </row>
    <row r="13" spans="1:9" ht="36.75" customHeight="1">
      <c r="A13" s="5">
        <v>602</v>
      </c>
      <c r="B13" s="4" t="s">
        <v>5</v>
      </c>
      <c r="C13" s="4" t="s">
        <v>5</v>
      </c>
      <c r="D13" s="4" t="s">
        <v>5</v>
      </c>
      <c r="E13" s="6" t="s">
        <v>76</v>
      </c>
      <c r="F13" s="14">
        <f>F14+F32+F37+F41+F56+F67</f>
        <v>6679900.49</v>
      </c>
      <c r="G13" s="15"/>
      <c r="I13" s="23">
        <f>I14+I32+I37+I41+I56+I67</f>
        <v>4394943.99</v>
      </c>
    </row>
    <row r="14" spans="1:9" ht="26.25" customHeight="1">
      <c r="A14" s="3">
        <v>602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F15+F19+F24+F27</f>
        <v>1974005</v>
      </c>
      <c r="I14" s="24">
        <f>I15+I19+I24+I27</f>
        <v>1011932.59</v>
      </c>
    </row>
    <row r="15" spans="1:9" ht="37.5" customHeight="1">
      <c r="A15" s="3">
        <v>602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522220</v>
      </c>
      <c r="I15" s="24">
        <v>0</v>
      </c>
    </row>
    <row r="16" spans="1:9" ht="63" customHeight="1">
      <c r="A16" s="3">
        <v>602</v>
      </c>
      <c r="B16" s="3" t="s">
        <v>14</v>
      </c>
      <c r="C16" s="9" t="s">
        <v>52</v>
      </c>
      <c r="D16" s="8" t="s">
        <v>5</v>
      </c>
      <c r="E16" s="7" t="s">
        <v>20</v>
      </c>
      <c r="F16" s="18">
        <f>F17</f>
        <v>522220</v>
      </c>
      <c r="I16" s="24">
        <v>0</v>
      </c>
    </row>
    <row r="17" spans="1:9" ht="35.25" customHeight="1">
      <c r="A17" s="3">
        <v>602</v>
      </c>
      <c r="B17" s="9" t="s">
        <v>14</v>
      </c>
      <c r="C17" s="9" t="s">
        <v>52</v>
      </c>
      <c r="D17" s="3">
        <v>120</v>
      </c>
      <c r="E17" s="7" t="s">
        <v>41</v>
      </c>
      <c r="F17" s="18">
        <v>522220</v>
      </c>
      <c r="I17" s="24">
        <v>0</v>
      </c>
    </row>
    <row r="18" spans="1:9" ht="33" customHeight="1" hidden="1">
      <c r="A18" s="3">
        <v>602</v>
      </c>
      <c r="B18" s="3" t="s">
        <v>14</v>
      </c>
      <c r="C18" s="9" t="s">
        <v>39</v>
      </c>
      <c r="D18" s="8" t="s">
        <v>5</v>
      </c>
      <c r="E18" s="7" t="s">
        <v>20</v>
      </c>
      <c r="F18" s="18"/>
      <c r="I18" s="24"/>
    </row>
    <row r="19" spans="1:9" ht="54.75">
      <c r="A19" s="3">
        <v>602</v>
      </c>
      <c r="B19" s="9" t="s">
        <v>16</v>
      </c>
      <c r="C19" s="9"/>
      <c r="D19" s="3"/>
      <c r="E19" s="7" t="s">
        <v>17</v>
      </c>
      <c r="F19" s="12">
        <f>F20</f>
        <v>1447746</v>
      </c>
      <c r="I19" s="24">
        <f>I20</f>
        <v>1009893.59</v>
      </c>
    </row>
    <row r="20" spans="1:9" ht="14.25">
      <c r="A20" s="3">
        <v>602</v>
      </c>
      <c r="B20" s="9" t="s">
        <v>16</v>
      </c>
      <c r="C20" s="9" t="s">
        <v>53</v>
      </c>
      <c r="D20" s="3"/>
      <c r="E20" s="7" t="s">
        <v>21</v>
      </c>
      <c r="F20" s="12">
        <f>F21+F22+F23</f>
        <v>1447746</v>
      </c>
      <c r="I20" s="24">
        <f>I21+I22+I23</f>
        <v>1009893.59</v>
      </c>
    </row>
    <row r="21" spans="1:9" ht="27">
      <c r="A21" s="3">
        <v>602</v>
      </c>
      <c r="B21" s="9" t="s">
        <v>16</v>
      </c>
      <c r="C21" s="9" t="s">
        <v>53</v>
      </c>
      <c r="D21" s="3">
        <v>120</v>
      </c>
      <c r="E21" s="7" t="s">
        <v>41</v>
      </c>
      <c r="F21" s="12">
        <v>766203</v>
      </c>
      <c r="I21" s="24">
        <v>761703.37</v>
      </c>
    </row>
    <row r="22" spans="1:9" ht="27">
      <c r="A22" s="3">
        <v>602</v>
      </c>
      <c r="B22" s="9" t="s">
        <v>16</v>
      </c>
      <c r="C22" s="9" t="s">
        <v>53</v>
      </c>
      <c r="D22" s="3">
        <v>240</v>
      </c>
      <c r="E22" s="7" t="s">
        <v>42</v>
      </c>
      <c r="F22" s="12">
        <v>678043</v>
      </c>
      <c r="I22" s="24">
        <v>248010.4</v>
      </c>
    </row>
    <row r="23" spans="1:9" ht="14.25">
      <c r="A23" s="3">
        <v>602</v>
      </c>
      <c r="B23" s="9" t="s">
        <v>16</v>
      </c>
      <c r="C23" s="9" t="s">
        <v>53</v>
      </c>
      <c r="D23" s="3">
        <v>850</v>
      </c>
      <c r="E23" s="7" t="s">
        <v>47</v>
      </c>
      <c r="F23" s="12">
        <v>3500</v>
      </c>
      <c r="I23" s="24">
        <v>179.82</v>
      </c>
    </row>
    <row r="24" spans="1:9" s="19" customFormat="1" ht="66.75" customHeight="1">
      <c r="A24" s="3">
        <v>602</v>
      </c>
      <c r="B24" s="9" t="s">
        <v>22</v>
      </c>
      <c r="C24" s="9"/>
      <c r="D24" s="3"/>
      <c r="E24" s="7" t="s">
        <v>23</v>
      </c>
      <c r="F24" s="12">
        <f>F25</f>
        <v>2000</v>
      </c>
      <c r="G24" s="2"/>
      <c r="H24" s="2"/>
      <c r="I24" s="24">
        <f>I25</f>
        <v>0</v>
      </c>
    </row>
    <row r="25" spans="1:9" s="19" customFormat="1" ht="40.5" customHeight="1">
      <c r="A25" s="3">
        <v>602</v>
      </c>
      <c r="B25" s="9" t="s">
        <v>22</v>
      </c>
      <c r="C25" s="9" t="s">
        <v>54</v>
      </c>
      <c r="D25" s="4" t="s">
        <v>5</v>
      </c>
      <c r="E25" s="7" t="s">
        <v>24</v>
      </c>
      <c r="F25" s="12">
        <f>F26</f>
        <v>2000</v>
      </c>
      <c r="G25" s="2"/>
      <c r="H25" s="2"/>
      <c r="I25" s="24">
        <f>I26</f>
        <v>0</v>
      </c>
    </row>
    <row r="26" spans="1:9" ht="14.25">
      <c r="A26" s="3">
        <v>602</v>
      </c>
      <c r="B26" s="9" t="s">
        <v>22</v>
      </c>
      <c r="C26" s="9" t="s">
        <v>54</v>
      </c>
      <c r="D26" s="25">
        <v>870</v>
      </c>
      <c r="E26" s="7" t="s">
        <v>35</v>
      </c>
      <c r="F26" s="12">
        <v>2000</v>
      </c>
      <c r="I26" s="24">
        <v>0</v>
      </c>
    </row>
    <row r="27" spans="1:9" ht="14.25">
      <c r="A27" s="3">
        <v>602</v>
      </c>
      <c r="B27" s="9" t="s">
        <v>18</v>
      </c>
      <c r="C27" s="9"/>
      <c r="D27" s="8" t="s">
        <v>5</v>
      </c>
      <c r="E27" s="7" t="s">
        <v>19</v>
      </c>
      <c r="F27" s="12">
        <f>F28+F30</f>
        <v>2039</v>
      </c>
      <c r="I27" s="24">
        <f>I28+I30</f>
        <v>2039</v>
      </c>
    </row>
    <row r="28" spans="1:9" ht="86.25" customHeight="1">
      <c r="A28" s="3">
        <v>602</v>
      </c>
      <c r="B28" s="9" t="s">
        <v>18</v>
      </c>
      <c r="C28" s="9" t="s">
        <v>55</v>
      </c>
      <c r="D28" s="8" t="s">
        <v>5</v>
      </c>
      <c r="E28" s="7" t="s">
        <v>56</v>
      </c>
      <c r="F28" s="12">
        <f>F29</f>
        <v>150</v>
      </c>
      <c r="I28" s="24">
        <f>I29</f>
        <v>150</v>
      </c>
    </row>
    <row r="29" spans="1:9" ht="45" customHeight="1">
      <c r="A29" s="3">
        <v>602</v>
      </c>
      <c r="B29" s="9" t="s">
        <v>18</v>
      </c>
      <c r="C29" s="9" t="s">
        <v>55</v>
      </c>
      <c r="D29" s="3">
        <v>240</v>
      </c>
      <c r="E29" s="7" t="s">
        <v>42</v>
      </c>
      <c r="F29" s="12">
        <v>150</v>
      </c>
      <c r="G29" s="20"/>
      <c r="H29" s="20"/>
      <c r="I29" s="24">
        <v>150</v>
      </c>
    </row>
    <row r="30" spans="1:9" ht="77.25" customHeight="1">
      <c r="A30" s="3">
        <v>602</v>
      </c>
      <c r="B30" s="9" t="s">
        <v>18</v>
      </c>
      <c r="C30" s="9" t="s">
        <v>57</v>
      </c>
      <c r="D30" s="3"/>
      <c r="E30" s="7" t="s">
        <v>58</v>
      </c>
      <c r="F30" s="12">
        <f>F31</f>
        <v>1889</v>
      </c>
      <c r="G30" s="20"/>
      <c r="H30" s="20"/>
      <c r="I30" s="24">
        <f>I31</f>
        <v>1889</v>
      </c>
    </row>
    <row r="31" spans="1:9" s="20" customFormat="1" ht="77.25" customHeight="1">
      <c r="A31" s="3">
        <v>602</v>
      </c>
      <c r="B31" s="9" t="s">
        <v>18</v>
      </c>
      <c r="C31" s="9" t="s">
        <v>57</v>
      </c>
      <c r="D31" s="3">
        <v>850</v>
      </c>
      <c r="E31" s="7" t="s">
        <v>47</v>
      </c>
      <c r="F31" s="12">
        <v>1889</v>
      </c>
      <c r="I31" s="24">
        <v>1889</v>
      </c>
    </row>
    <row r="32" spans="1:9" s="20" customFormat="1" ht="55.5" customHeight="1">
      <c r="A32" s="3">
        <v>602</v>
      </c>
      <c r="B32" s="9" t="s">
        <v>59</v>
      </c>
      <c r="C32" s="9"/>
      <c r="D32" s="26"/>
      <c r="E32" s="7" t="s">
        <v>60</v>
      </c>
      <c r="F32" s="12">
        <f>F33</f>
        <v>74100</v>
      </c>
      <c r="G32" s="15"/>
      <c r="H32" s="28"/>
      <c r="I32" s="24">
        <f>I33</f>
        <v>74100</v>
      </c>
    </row>
    <row r="33" spans="1:9" s="20" customFormat="1" ht="63.75" customHeight="1">
      <c r="A33" s="3">
        <v>602</v>
      </c>
      <c r="B33" s="9" t="s">
        <v>61</v>
      </c>
      <c r="C33" s="9"/>
      <c r="D33" s="26"/>
      <c r="E33" s="7" t="s">
        <v>62</v>
      </c>
      <c r="F33" s="12">
        <f>F34</f>
        <v>74100</v>
      </c>
      <c r="G33" s="2"/>
      <c r="H33" s="2"/>
      <c r="I33" s="24">
        <f>I34</f>
        <v>74100</v>
      </c>
    </row>
    <row r="34" spans="1:9" s="20" customFormat="1" ht="51" customHeight="1">
      <c r="A34" s="3">
        <v>602</v>
      </c>
      <c r="B34" s="9" t="s">
        <v>61</v>
      </c>
      <c r="C34" s="9" t="s">
        <v>63</v>
      </c>
      <c r="D34" s="26"/>
      <c r="E34" s="7" t="s">
        <v>64</v>
      </c>
      <c r="F34" s="12">
        <f>F35+F36</f>
        <v>74100</v>
      </c>
      <c r="G34" s="2"/>
      <c r="H34" s="2"/>
      <c r="I34" s="24">
        <f>I35+I36</f>
        <v>74100</v>
      </c>
    </row>
    <row r="35" spans="1:9" ht="75" customHeight="1">
      <c r="A35" s="3">
        <v>602</v>
      </c>
      <c r="B35" s="9" t="s">
        <v>61</v>
      </c>
      <c r="C35" s="9" t="s">
        <v>63</v>
      </c>
      <c r="D35" s="26">
        <v>120</v>
      </c>
      <c r="E35" s="7" t="s">
        <v>41</v>
      </c>
      <c r="F35" s="12">
        <v>70495.48</v>
      </c>
      <c r="I35" s="24">
        <v>70495.48</v>
      </c>
    </row>
    <row r="36" spans="1:9" s="28" customFormat="1" ht="46.5" customHeight="1">
      <c r="A36" s="3">
        <v>602</v>
      </c>
      <c r="B36" s="9" t="s">
        <v>61</v>
      </c>
      <c r="C36" s="9" t="s">
        <v>63</v>
      </c>
      <c r="D36" s="26">
        <v>240</v>
      </c>
      <c r="E36" s="7" t="s">
        <v>42</v>
      </c>
      <c r="F36" s="12">
        <v>3604.52</v>
      </c>
      <c r="G36" s="2"/>
      <c r="H36" s="2"/>
      <c r="I36" s="24">
        <v>3604.52</v>
      </c>
    </row>
    <row r="37" spans="1:9" s="32" customFormat="1" ht="46.5" customHeight="1">
      <c r="A37" s="3">
        <v>602</v>
      </c>
      <c r="B37" s="9" t="s">
        <v>90</v>
      </c>
      <c r="C37" s="9"/>
      <c r="D37" s="33"/>
      <c r="E37" s="7" t="s">
        <v>95</v>
      </c>
      <c r="F37" s="12">
        <f>F38</f>
        <v>122878</v>
      </c>
      <c r="I37" s="24">
        <f>I38</f>
        <v>88161.2</v>
      </c>
    </row>
    <row r="38" spans="1:9" s="32" customFormat="1" ht="30.75" customHeight="1">
      <c r="A38" s="3">
        <v>602</v>
      </c>
      <c r="B38" s="9" t="s">
        <v>91</v>
      </c>
      <c r="C38" s="9"/>
      <c r="D38" s="33"/>
      <c r="E38" s="7" t="s">
        <v>93</v>
      </c>
      <c r="F38" s="12">
        <f>F39</f>
        <v>122878</v>
      </c>
      <c r="I38" s="24">
        <f>I39</f>
        <v>88161.2</v>
      </c>
    </row>
    <row r="39" spans="1:9" s="32" customFormat="1" ht="38.25" customHeight="1">
      <c r="A39" s="3">
        <v>602</v>
      </c>
      <c r="B39" s="9" t="s">
        <v>91</v>
      </c>
      <c r="C39" s="9" t="s">
        <v>92</v>
      </c>
      <c r="D39" s="33"/>
      <c r="E39" s="7" t="s">
        <v>94</v>
      </c>
      <c r="F39" s="12">
        <f>F40</f>
        <v>122878</v>
      </c>
      <c r="I39" s="24">
        <f>I40</f>
        <v>88161.2</v>
      </c>
    </row>
    <row r="40" spans="1:9" s="32" customFormat="1" ht="46.5" customHeight="1">
      <c r="A40" s="3">
        <v>602</v>
      </c>
      <c r="B40" s="9" t="s">
        <v>91</v>
      </c>
      <c r="C40" s="9" t="s">
        <v>92</v>
      </c>
      <c r="D40" s="33">
        <v>240</v>
      </c>
      <c r="E40" s="7" t="s">
        <v>42</v>
      </c>
      <c r="F40" s="12">
        <v>122878</v>
      </c>
      <c r="I40" s="24">
        <v>88161.2</v>
      </c>
    </row>
    <row r="41" spans="1:9" ht="36.75" customHeight="1">
      <c r="A41" s="3">
        <v>602</v>
      </c>
      <c r="B41" s="9" t="s">
        <v>25</v>
      </c>
      <c r="C41" s="9"/>
      <c r="D41" s="11"/>
      <c r="E41" s="7" t="s">
        <v>26</v>
      </c>
      <c r="F41" s="12">
        <f>F42+F53</f>
        <v>2773341.8</v>
      </c>
      <c r="G41" s="15"/>
      <c r="I41" s="24">
        <f>I42</f>
        <v>2462232.66</v>
      </c>
    </row>
    <row r="42" spans="1:9" ht="49.5" customHeight="1">
      <c r="A42" s="3">
        <v>602</v>
      </c>
      <c r="B42" s="9" t="s">
        <v>27</v>
      </c>
      <c r="C42" s="9"/>
      <c r="D42" s="11"/>
      <c r="E42" s="7" t="s">
        <v>28</v>
      </c>
      <c r="F42" s="12">
        <f>F43+F49+F51</f>
        <v>2673341.8</v>
      </c>
      <c r="I42" s="24">
        <f>I43+I49+I51</f>
        <v>2462232.66</v>
      </c>
    </row>
    <row r="43" spans="1:9" ht="69">
      <c r="A43" s="3">
        <v>602</v>
      </c>
      <c r="B43" s="9" t="s">
        <v>27</v>
      </c>
      <c r="C43" s="9" t="s">
        <v>78</v>
      </c>
      <c r="D43" s="3"/>
      <c r="E43" s="7" t="s">
        <v>77</v>
      </c>
      <c r="F43" s="12">
        <f>F44</f>
        <v>1221000</v>
      </c>
      <c r="I43" s="24">
        <f>I44</f>
        <v>1216015.66</v>
      </c>
    </row>
    <row r="44" spans="1:9" ht="50.25" customHeight="1">
      <c r="A44" s="3">
        <v>602</v>
      </c>
      <c r="B44" s="9" t="s">
        <v>27</v>
      </c>
      <c r="C44" s="9" t="s">
        <v>79</v>
      </c>
      <c r="D44" s="3"/>
      <c r="E44" s="7" t="s">
        <v>80</v>
      </c>
      <c r="F44" s="12">
        <f>F45+F47</f>
        <v>1221000</v>
      </c>
      <c r="I44" s="24">
        <f>I45+I47</f>
        <v>1216015.66</v>
      </c>
    </row>
    <row r="45" spans="1:9" ht="56.25" customHeight="1">
      <c r="A45" s="3">
        <v>602</v>
      </c>
      <c r="B45" s="9" t="s">
        <v>27</v>
      </c>
      <c r="C45" s="9" t="s">
        <v>81</v>
      </c>
      <c r="D45" s="3"/>
      <c r="E45" s="29" t="s">
        <v>65</v>
      </c>
      <c r="F45" s="12">
        <f>F46</f>
        <v>700000</v>
      </c>
      <c r="I45" s="24">
        <f>I46</f>
        <v>700000</v>
      </c>
    </row>
    <row r="46" spans="1:9" s="20" customFormat="1" ht="35.25" customHeight="1">
      <c r="A46" s="3">
        <v>602</v>
      </c>
      <c r="B46" s="9" t="s">
        <v>27</v>
      </c>
      <c r="C46" s="9" t="s">
        <v>81</v>
      </c>
      <c r="D46" s="3">
        <v>240</v>
      </c>
      <c r="E46" s="7" t="s">
        <v>42</v>
      </c>
      <c r="F46" s="12">
        <v>700000</v>
      </c>
      <c r="G46" s="2"/>
      <c r="H46" s="2"/>
      <c r="I46" s="24">
        <v>700000</v>
      </c>
    </row>
    <row r="47" spans="1:9" ht="46.5" customHeight="1">
      <c r="A47" s="3">
        <v>602</v>
      </c>
      <c r="B47" s="9" t="s">
        <v>27</v>
      </c>
      <c r="C47" s="9" t="s">
        <v>82</v>
      </c>
      <c r="D47" s="3"/>
      <c r="E47" s="7" t="s">
        <v>83</v>
      </c>
      <c r="F47" s="12">
        <f>F48</f>
        <v>521000</v>
      </c>
      <c r="I47" s="24">
        <f>I48</f>
        <v>516015.66</v>
      </c>
    </row>
    <row r="48" spans="1:9" ht="59.25" customHeight="1">
      <c r="A48" s="3">
        <v>602</v>
      </c>
      <c r="B48" s="9" t="s">
        <v>27</v>
      </c>
      <c r="C48" s="9" t="s">
        <v>82</v>
      </c>
      <c r="D48" s="3">
        <v>240</v>
      </c>
      <c r="E48" s="7" t="s">
        <v>42</v>
      </c>
      <c r="F48" s="12">
        <v>521000</v>
      </c>
      <c r="I48" s="24">
        <v>516015.66</v>
      </c>
    </row>
    <row r="49" spans="1:9" ht="72" customHeight="1">
      <c r="A49" s="3">
        <v>602</v>
      </c>
      <c r="B49" s="9" t="s">
        <v>27</v>
      </c>
      <c r="C49" s="9" t="s">
        <v>66</v>
      </c>
      <c r="D49" s="3"/>
      <c r="E49" s="7" t="s">
        <v>67</v>
      </c>
      <c r="F49" s="12">
        <f>F50</f>
        <v>10000</v>
      </c>
      <c r="I49" s="24">
        <f>I50</f>
        <v>10000</v>
      </c>
    </row>
    <row r="50" spans="1:9" ht="54" customHeight="1">
      <c r="A50" s="3">
        <v>602</v>
      </c>
      <c r="B50" s="9" t="s">
        <v>27</v>
      </c>
      <c r="C50" s="9" t="s">
        <v>66</v>
      </c>
      <c r="D50" s="3">
        <v>240</v>
      </c>
      <c r="E50" s="7" t="s">
        <v>42</v>
      </c>
      <c r="F50" s="12">
        <v>10000</v>
      </c>
      <c r="I50" s="24">
        <v>10000</v>
      </c>
    </row>
    <row r="51" spans="1:9" ht="14.25">
      <c r="A51" s="3">
        <v>602</v>
      </c>
      <c r="B51" s="9" t="s">
        <v>27</v>
      </c>
      <c r="C51" s="9" t="s">
        <v>84</v>
      </c>
      <c r="D51" s="3"/>
      <c r="E51" s="7" t="s">
        <v>85</v>
      </c>
      <c r="F51" s="12">
        <f>F52</f>
        <v>1442341.8</v>
      </c>
      <c r="I51" s="24">
        <f>I52</f>
        <v>1236217</v>
      </c>
    </row>
    <row r="52" spans="1:9" ht="27">
      <c r="A52" s="3">
        <v>602</v>
      </c>
      <c r="B52" s="9" t="s">
        <v>27</v>
      </c>
      <c r="C52" s="9" t="s">
        <v>84</v>
      </c>
      <c r="D52" s="3">
        <v>240</v>
      </c>
      <c r="E52" s="7" t="s">
        <v>42</v>
      </c>
      <c r="F52" s="12">
        <v>1442341.8</v>
      </c>
      <c r="I52" s="24">
        <v>1236217</v>
      </c>
    </row>
    <row r="53" spans="1:9" ht="14.25">
      <c r="A53" s="3">
        <v>602</v>
      </c>
      <c r="B53" s="9" t="s">
        <v>29</v>
      </c>
      <c r="C53" s="9"/>
      <c r="D53" s="3"/>
      <c r="E53" s="7" t="s">
        <v>30</v>
      </c>
      <c r="F53" s="12">
        <f>F54</f>
        <v>100000</v>
      </c>
      <c r="I53" s="24">
        <f>I54</f>
        <v>0</v>
      </c>
    </row>
    <row r="54" spans="1:9" s="20" customFormat="1" ht="41.25">
      <c r="A54" s="3">
        <v>602</v>
      </c>
      <c r="B54" s="9" t="s">
        <v>29</v>
      </c>
      <c r="C54" s="9" t="s">
        <v>86</v>
      </c>
      <c r="D54" s="3"/>
      <c r="E54" s="7" t="s">
        <v>87</v>
      </c>
      <c r="F54" s="12">
        <f>F55</f>
        <v>100000</v>
      </c>
      <c r="G54" s="2"/>
      <c r="H54" s="2"/>
      <c r="I54" s="24">
        <f>I55</f>
        <v>0</v>
      </c>
    </row>
    <row r="55" spans="1:9" s="20" customFormat="1" ht="27">
      <c r="A55" s="3">
        <v>602</v>
      </c>
      <c r="B55" s="9" t="s">
        <v>29</v>
      </c>
      <c r="C55" s="9" t="s">
        <v>86</v>
      </c>
      <c r="D55" s="3">
        <v>240</v>
      </c>
      <c r="E55" s="7" t="s">
        <v>42</v>
      </c>
      <c r="F55" s="12">
        <v>100000</v>
      </c>
      <c r="G55" s="2"/>
      <c r="H55" s="2"/>
      <c r="I55" s="24">
        <v>0</v>
      </c>
    </row>
    <row r="56" spans="1:9" s="20" customFormat="1" ht="77.25" customHeight="1">
      <c r="A56" s="3">
        <v>602</v>
      </c>
      <c r="B56" s="9" t="s">
        <v>43</v>
      </c>
      <c r="C56" s="9"/>
      <c r="D56" s="11"/>
      <c r="E56" s="7" t="s">
        <v>44</v>
      </c>
      <c r="F56" s="12">
        <f>F57</f>
        <v>1505628.69</v>
      </c>
      <c r="G56" s="2"/>
      <c r="H56" s="2"/>
      <c r="I56" s="24">
        <f>I57</f>
        <v>531626.13</v>
      </c>
    </row>
    <row r="57" spans="1:9" s="19" customFormat="1" ht="14.25">
      <c r="A57" s="3">
        <v>602</v>
      </c>
      <c r="B57" s="9" t="s">
        <v>45</v>
      </c>
      <c r="C57" s="9"/>
      <c r="D57" s="11"/>
      <c r="E57" s="7" t="s">
        <v>46</v>
      </c>
      <c r="F57" s="12">
        <f>F58+F60+F62+F64</f>
        <v>1505628.69</v>
      </c>
      <c r="G57" s="2"/>
      <c r="H57" s="2"/>
      <c r="I57" s="24">
        <f>I58+I60+I62+I64</f>
        <v>531626.13</v>
      </c>
    </row>
    <row r="58" spans="1:9" s="27" customFormat="1" ht="14.25">
      <c r="A58" s="3">
        <v>602</v>
      </c>
      <c r="B58" s="9" t="s">
        <v>45</v>
      </c>
      <c r="C58" s="9" t="s">
        <v>68</v>
      </c>
      <c r="D58" s="3"/>
      <c r="E58" s="7" t="s">
        <v>69</v>
      </c>
      <c r="F58" s="12">
        <f>F59</f>
        <v>480100</v>
      </c>
      <c r="G58" s="2"/>
      <c r="H58" s="2"/>
      <c r="I58" s="24">
        <f>I59</f>
        <v>207327.39</v>
      </c>
    </row>
    <row r="59" spans="1:9" s="27" customFormat="1" ht="27">
      <c r="A59" s="3">
        <v>602</v>
      </c>
      <c r="B59" s="9" t="s">
        <v>45</v>
      </c>
      <c r="C59" s="9" t="s">
        <v>68</v>
      </c>
      <c r="D59" s="3">
        <v>240</v>
      </c>
      <c r="E59" s="7" t="s">
        <v>42</v>
      </c>
      <c r="F59" s="12">
        <v>480100</v>
      </c>
      <c r="G59" s="2"/>
      <c r="H59" s="2"/>
      <c r="I59" s="24">
        <v>207327.39</v>
      </c>
    </row>
    <row r="60" spans="1:9" ht="14.25">
      <c r="A60" s="3">
        <v>602</v>
      </c>
      <c r="B60" s="9" t="s">
        <v>45</v>
      </c>
      <c r="C60" s="9" t="s">
        <v>70</v>
      </c>
      <c r="D60" s="3"/>
      <c r="E60" s="7" t="s">
        <v>71</v>
      </c>
      <c r="F60" s="12">
        <f>F61</f>
        <v>100000</v>
      </c>
      <c r="I60" s="24">
        <f>I61</f>
        <v>64394.8</v>
      </c>
    </row>
    <row r="61" spans="1:9" ht="117" customHeight="1">
      <c r="A61" s="3">
        <v>602</v>
      </c>
      <c r="B61" s="9" t="s">
        <v>45</v>
      </c>
      <c r="C61" s="9" t="s">
        <v>70</v>
      </c>
      <c r="D61" s="3">
        <v>240</v>
      </c>
      <c r="E61" s="7" t="s">
        <v>42</v>
      </c>
      <c r="F61" s="12">
        <v>100000</v>
      </c>
      <c r="I61" s="24">
        <v>64394.8</v>
      </c>
    </row>
    <row r="62" spans="1:9" ht="27">
      <c r="A62" s="3">
        <v>602</v>
      </c>
      <c r="B62" s="9" t="s">
        <v>45</v>
      </c>
      <c r="C62" s="9" t="s">
        <v>72</v>
      </c>
      <c r="D62" s="3"/>
      <c r="E62" s="7" t="s">
        <v>73</v>
      </c>
      <c r="F62" s="12">
        <f>F63</f>
        <v>831528.69</v>
      </c>
      <c r="I62" s="24">
        <f>I63</f>
        <v>186062.01</v>
      </c>
    </row>
    <row r="63" spans="1:9" ht="27">
      <c r="A63" s="3">
        <v>602</v>
      </c>
      <c r="B63" s="9" t="s">
        <v>45</v>
      </c>
      <c r="C63" s="9" t="s">
        <v>72</v>
      </c>
      <c r="D63" s="3">
        <v>240</v>
      </c>
      <c r="E63" s="7" t="s">
        <v>42</v>
      </c>
      <c r="F63" s="12">
        <v>831528.69</v>
      </c>
      <c r="I63" s="24">
        <v>186062.01</v>
      </c>
    </row>
    <row r="64" spans="1:9" s="30" customFormat="1" ht="27">
      <c r="A64" s="3">
        <v>602</v>
      </c>
      <c r="B64" s="9" t="s">
        <v>45</v>
      </c>
      <c r="C64" s="9" t="s">
        <v>88</v>
      </c>
      <c r="D64" s="3"/>
      <c r="E64" s="7" t="s">
        <v>89</v>
      </c>
      <c r="F64" s="12">
        <f>F65+F66</f>
        <v>94000</v>
      </c>
      <c r="I64" s="24">
        <f>I65+I66</f>
        <v>73841.93</v>
      </c>
    </row>
    <row r="65" spans="1:9" s="30" customFormat="1" ht="20.25" customHeight="1">
      <c r="A65" s="3">
        <v>602</v>
      </c>
      <c r="B65" s="9" t="s">
        <v>45</v>
      </c>
      <c r="C65" s="9" t="s">
        <v>88</v>
      </c>
      <c r="D65" s="3">
        <v>240</v>
      </c>
      <c r="E65" s="7" t="s">
        <v>42</v>
      </c>
      <c r="F65" s="12">
        <v>93000</v>
      </c>
      <c r="I65" s="24">
        <v>73445.93</v>
      </c>
    </row>
    <row r="66" spans="1:9" s="31" customFormat="1" ht="20.25" customHeight="1">
      <c r="A66" s="3">
        <v>602</v>
      </c>
      <c r="B66" s="9" t="s">
        <v>45</v>
      </c>
      <c r="C66" s="9" t="s">
        <v>88</v>
      </c>
      <c r="D66" s="3">
        <v>850</v>
      </c>
      <c r="E66" s="7" t="s">
        <v>47</v>
      </c>
      <c r="F66" s="12">
        <v>1000</v>
      </c>
      <c r="I66" s="24">
        <v>396</v>
      </c>
    </row>
    <row r="67" spans="1:9" ht="30.75" customHeight="1">
      <c r="A67" s="3">
        <v>602</v>
      </c>
      <c r="B67" s="9" t="s">
        <v>31</v>
      </c>
      <c r="C67" s="9"/>
      <c r="D67" s="11"/>
      <c r="E67" s="7" t="s">
        <v>32</v>
      </c>
      <c r="F67" s="12">
        <f>F68</f>
        <v>229947</v>
      </c>
      <c r="G67" s="15"/>
      <c r="I67" s="24">
        <f>I68</f>
        <v>226891.41</v>
      </c>
    </row>
    <row r="68" spans="1:9" s="19" customFormat="1" ht="14.25">
      <c r="A68" s="3">
        <v>602</v>
      </c>
      <c r="B68" s="9" t="s">
        <v>33</v>
      </c>
      <c r="C68" s="9"/>
      <c r="D68" s="11"/>
      <c r="E68" s="7" t="s">
        <v>34</v>
      </c>
      <c r="F68" s="12">
        <f>F69</f>
        <v>229947</v>
      </c>
      <c r="G68" s="2"/>
      <c r="H68" s="2"/>
      <c r="I68" s="24">
        <f>I69</f>
        <v>226891.41</v>
      </c>
    </row>
    <row r="69" spans="1:9" s="28" customFormat="1" ht="41.25">
      <c r="A69" s="3">
        <v>602</v>
      </c>
      <c r="B69" s="9" t="s">
        <v>33</v>
      </c>
      <c r="C69" s="9" t="s">
        <v>74</v>
      </c>
      <c r="D69" s="3"/>
      <c r="E69" s="7" t="s">
        <v>75</v>
      </c>
      <c r="F69" s="12">
        <f>F70</f>
        <v>229947</v>
      </c>
      <c r="G69" s="2"/>
      <c r="H69" s="2"/>
      <c r="I69" s="24">
        <f>I70</f>
        <v>226891.41</v>
      </c>
    </row>
    <row r="70" spans="1:9" s="19" customFormat="1" ht="14.25">
      <c r="A70" s="3">
        <v>602</v>
      </c>
      <c r="B70" s="9" t="s">
        <v>33</v>
      </c>
      <c r="C70" s="9" t="s">
        <v>74</v>
      </c>
      <c r="D70" s="3">
        <v>310</v>
      </c>
      <c r="E70" s="7" t="s">
        <v>40</v>
      </c>
      <c r="F70" s="12">
        <v>229947</v>
      </c>
      <c r="G70" s="2"/>
      <c r="H70" s="2"/>
      <c r="I70" s="24">
        <v>226891.41</v>
      </c>
    </row>
    <row r="71" ht="73.5" customHeight="1"/>
    <row r="72" ht="76.5" customHeight="1"/>
    <row r="76" spans="1:9" s="28" customFormat="1" ht="14.25">
      <c r="A76" s="2"/>
      <c r="B76" s="2"/>
      <c r="C76" s="2"/>
      <c r="D76" s="2"/>
      <c r="E76" s="2"/>
      <c r="F76" s="2"/>
      <c r="G76" s="2"/>
      <c r="H76" s="2"/>
      <c r="I76" s="2"/>
    </row>
    <row r="79" ht="64.5" customHeight="1"/>
    <row r="81" ht="105.75" customHeight="1"/>
    <row r="84" ht="72" customHeight="1"/>
    <row r="86" spans="1:9" s="20" customFormat="1" ht="14.25">
      <c r="A86" s="2"/>
      <c r="B86" s="2"/>
      <c r="C86" s="2"/>
      <c r="D86" s="2"/>
      <c r="E86" s="2"/>
      <c r="F86" s="2"/>
      <c r="G86" s="2"/>
      <c r="H86" s="2"/>
      <c r="I86" s="2"/>
    </row>
    <row r="87" spans="1:9" s="20" customFormat="1" ht="14.2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4.2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4.2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51.75" customHeight="1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4.2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4.25">
      <c r="A92" s="19"/>
      <c r="B92" s="19"/>
      <c r="C92" s="19"/>
      <c r="D92" s="19"/>
      <c r="E92" s="19"/>
      <c r="F92" s="19"/>
      <c r="G92" s="19"/>
      <c r="H92" s="19"/>
      <c r="I92" s="19"/>
    </row>
    <row r="93" spans="1:9" s="19" customFormat="1" ht="14.25">
      <c r="A93" s="2"/>
      <c r="B93" s="2"/>
      <c r="C93" s="2"/>
      <c r="D93" s="2"/>
      <c r="E93" s="2"/>
      <c r="F93" s="2"/>
      <c r="G93" s="2"/>
      <c r="H93" s="2"/>
      <c r="I93" s="2"/>
    </row>
    <row r="94" s="19" customFormat="1" ht="14.25"/>
    <row r="95" spans="1:9" ht="14.2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4.2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4.2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4.25">
      <c r="A98" s="19"/>
      <c r="B98" s="19"/>
      <c r="C98" s="19"/>
      <c r="D98" s="19"/>
      <c r="E98" s="19"/>
      <c r="F98" s="19"/>
      <c r="G98" s="19"/>
      <c r="H98" s="19"/>
      <c r="I98" s="19"/>
    </row>
    <row r="99" ht="55.5" customHeight="1"/>
    <row r="111" spans="1:9" s="19" customFormat="1" ht="14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19" customFormat="1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19" customFormat="1" ht="14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9" customFormat="1" ht="14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19" customFormat="1" ht="14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19" customFormat="1" ht="14.25">
      <c r="A116" s="2"/>
      <c r="B116" s="2"/>
      <c r="C116" s="2"/>
      <c r="D116" s="2"/>
      <c r="E116" s="2"/>
      <c r="F116" s="2"/>
      <c r="G116" s="2"/>
      <c r="H116" s="2"/>
      <c r="I116" s="2"/>
    </row>
    <row r="118" spans="1:9" s="19" customFormat="1" ht="14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19" customFormat="1" ht="14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s="19" customFormat="1" ht="14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s="19" customFormat="1" ht="14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s="19" customFormat="1" ht="14.25">
      <c r="A122" s="2"/>
      <c r="B122" s="2"/>
      <c r="C122" s="2"/>
      <c r="D122" s="2"/>
      <c r="E122" s="2"/>
      <c r="F122" s="2"/>
      <c r="G122" s="2"/>
      <c r="H122" s="2"/>
      <c r="I122" s="2"/>
    </row>
    <row r="125" ht="66.75" customHeight="1"/>
    <row r="126" ht="42" customHeight="1"/>
    <row r="136" ht="34.5" customHeight="1"/>
    <row r="138" ht="62.25" customHeight="1"/>
    <row r="143" ht="47.25" customHeight="1"/>
    <row r="147" ht="55.5" customHeight="1"/>
    <row r="149" ht="54" customHeight="1"/>
    <row r="151" ht="65.25" customHeight="1"/>
    <row r="152" ht="63.75" customHeight="1"/>
    <row r="153" ht="57" customHeight="1"/>
    <row r="164" ht="75" customHeight="1"/>
    <row r="173" ht="64.5" customHeight="1"/>
    <row r="174" ht="64.5" customHeight="1"/>
    <row r="175" ht="64.5" customHeight="1"/>
    <row r="176" spans="1:9" ht="14.25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 ht="33.75" customHeight="1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 ht="14.25">
      <c r="A178" s="19"/>
      <c r="B178" s="19"/>
      <c r="C178" s="19"/>
      <c r="D178" s="19"/>
      <c r="E178" s="19"/>
      <c r="F178" s="19"/>
      <c r="G178" s="19"/>
      <c r="H178" s="19"/>
      <c r="I178" s="19"/>
    </row>
    <row r="179" spans="1:9" ht="14.25">
      <c r="A179" s="19"/>
      <c r="B179" s="19"/>
      <c r="C179" s="19"/>
      <c r="D179" s="19"/>
      <c r="E179" s="19"/>
      <c r="F179" s="19"/>
      <c r="G179" s="19"/>
      <c r="H179" s="19"/>
      <c r="I179" s="19"/>
    </row>
    <row r="192" ht="54" customHeight="1"/>
    <row r="193" ht="48" customHeight="1"/>
    <row r="198" spans="1:9" ht="120.75" customHeight="1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s="19" customFormat="1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="19" customFormat="1" ht="14.25"/>
    <row r="202" s="19" customFormat="1" ht="14.25"/>
    <row r="203" spans="1:9" s="19" customFormat="1" ht="14.25">
      <c r="A203" s="2"/>
      <c r="B203" s="2"/>
      <c r="C203" s="2"/>
      <c r="D203" s="2"/>
      <c r="E203" s="2"/>
      <c r="F203" s="2"/>
      <c r="G203" s="2"/>
      <c r="H203" s="2"/>
      <c r="I203" s="2"/>
    </row>
    <row r="207" ht="57" customHeight="1"/>
    <row r="209" ht="56.25" customHeight="1"/>
    <row r="210" spans="1:9" ht="58.5" customHeight="1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44.25" customHeight="1">
      <c r="A214" s="20"/>
      <c r="B214" s="20"/>
      <c r="C214" s="20"/>
      <c r="D214" s="20"/>
      <c r="E214" s="20"/>
      <c r="F214" s="20"/>
      <c r="G214" s="20"/>
      <c r="H214" s="20"/>
      <c r="I214" s="20"/>
    </row>
    <row r="216" ht="48" customHeight="1"/>
    <row r="217" ht="64.5" customHeight="1"/>
    <row r="219" ht="45.75" customHeight="1"/>
    <row r="222" spans="1:9" s="20" customFormat="1" ht="14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s="20" customFormat="1" ht="14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s="20" customFormat="1" ht="14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s="19" customFormat="1" ht="14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s="19" customFormat="1" ht="14.25">
      <c r="A226" s="2"/>
      <c r="B226" s="2"/>
      <c r="C226" s="2"/>
      <c r="D226" s="2"/>
      <c r="E226" s="2"/>
      <c r="F226" s="2"/>
      <c r="G226" s="2"/>
      <c r="H226" s="2"/>
      <c r="I226" s="2"/>
    </row>
    <row r="229" ht="58.5" customHeight="1"/>
    <row r="234" spans="1:9" s="20" customFormat="1" ht="14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s="20" customFormat="1" ht="14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s="20" customFormat="1" ht="14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s="20" customFormat="1" ht="14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s="20" customFormat="1" ht="14.25">
      <c r="A238" s="2"/>
      <c r="B238" s="2"/>
      <c r="C238" s="2"/>
      <c r="D238" s="2"/>
      <c r="E238" s="2"/>
      <c r="F238" s="2"/>
      <c r="G238" s="2"/>
      <c r="H238" s="2"/>
      <c r="I238" s="2"/>
    </row>
    <row r="241" spans="1:9" ht="14.25">
      <c r="A241" s="19"/>
      <c r="B241" s="19"/>
      <c r="C241" s="19"/>
      <c r="D241" s="19"/>
      <c r="E241" s="19"/>
      <c r="F241" s="19"/>
      <c r="G241" s="19"/>
      <c r="H241" s="19"/>
      <c r="I241" s="19"/>
    </row>
    <row r="244" spans="1:9" ht="14.25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4.2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74.25" customHeight="1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75.75" customHeight="1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47.25" customHeight="1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39" customHeight="1">
      <c r="A249" s="19"/>
      <c r="B249" s="19"/>
      <c r="C249" s="19"/>
      <c r="D249" s="19"/>
      <c r="E249" s="19"/>
      <c r="F249" s="19"/>
      <c r="G249" s="19"/>
      <c r="H249" s="19"/>
      <c r="I249" s="19"/>
    </row>
    <row r="250" spans="1:9" ht="43.5" customHeight="1">
      <c r="A250" s="19"/>
      <c r="B250" s="19"/>
      <c r="C250" s="19"/>
      <c r="D250" s="19"/>
      <c r="E250" s="19"/>
      <c r="F250" s="19"/>
      <c r="G250" s="19"/>
      <c r="H250" s="19"/>
      <c r="I250" s="19"/>
    </row>
    <row r="251" spans="1:9" ht="14.25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4.25">
      <c r="A252" s="19"/>
      <c r="B252" s="19"/>
      <c r="C252" s="19"/>
      <c r="D252" s="19"/>
      <c r="E252" s="19"/>
      <c r="F252" s="19"/>
      <c r="G252" s="19"/>
      <c r="H252" s="19"/>
      <c r="I252" s="19"/>
    </row>
    <row r="253" spans="1:9" ht="14.25">
      <c r="A253" s="19"/>
      <c r="B253" s="19"/>
      <c r="C253" s="19"/>
      <c r="D253" s="19"/>
      <c r="E253" s="19"/>
      <c r="F253" s="19"/>
      <c r="G253" s="19"/>
      <c r="H253" s="19"/>
      <c r="I253" s="19"/>
    </row>
    <row r="254" spans="1:9" ht="14.25">
      <c r="A254" s="19"/>
      <c r="B254" s="19"/>
      <c r="C254" s="19"/>
      <c r="D254" s="19"/>
      <c r="E254" s="19"/>
      <c r="F254" s="19"/>
      <c r="G254" s="19"/>
      <c r="H254" s="19"/>
      <c r="I254" s="19"/>
    </row>
    <row r="255" spans="1:9" ht="14.2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19"/>
      <c r="B257" s="19"/>
      <c r="C257" s="19"/>
      <c r="D257" s="19"/>
      <c r="E257" s="19"/>
      <c r="F257" s="19"/>
      <c r="G257" s="19"/>
      <c r="H257" s="19"/>
      <c r="I257" s="19"/>
    </row>
    <row r="258" spans="1:9" ht="14.25">
      <c r="A258" s="19"/>
      <c r="B258" s="19"/>
      <c r="C258" s="19"/>
      <c r="D258" s="19"/>
      <c r="E258" s="19"/>
      <c r="F258" s="19"/>
      <c r="G258" s="19"/>
      <c r="H258" s="19"/>
      <c r="I258" s="19"/>
    </row>
    <row r="265" spans="1:9" s="19" customFormat="1" ht="14.25">
      <c r="A265" s="2"/>
      <c r="B265" s="2"/>
      <c r="C265" s="2"/>
      <c r="D265" s="2"/>
      <c r="E265" s="2"/>
      <c r="F265" s="2"/>
      <c r="G265" s="2"/>
      <c r="H265" s="2"/>
      <c r="I265" s="2"/>
    </row>
    <row r="267" spans="1:9" ht="14.25">
      <c r="A267" s="19"/>
      <c r="B267" s="19"/>
      <c r="C267" s="19"/>
      <c r="D267" s="19"/>
      <c r="E267" s="19"/>
      <c r="F267" s="19"/>
      <c r="G267" s="19"/>
      <c r="H267" s="19"/>
      <c r="I267" s="19"/>
    </row>
    <row r="268" s="19" customFormat="1" ht="14.25"/>
    <row r="269" spans="1:9" s="19" customFormat="1" ht="14.2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s="19" customFormat="1" ht="14.2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s="19" customFormat="1" ht="14.2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s="19" customFormat="1" ht="14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s="19" customFormat="1" ht="14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s="19" customFormat="1" ht="14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s="19" customFormat="1" ht="14.25">
      <c r="A275" s="2"/>
      <c r="B275" s="2"/>
      <c r="C275" s="2"/>
      <c r="D275" s="2"/>
      <c r="E275" s="2"/>
      <c r="F275" s="2"/>
      <c r="G275" s="2"/>
      <c r="H275" s="2"/>
      <c r="I275" s="2"/>
    </row>
    <row r="276" s="19" customFormat="1" ht="14.25"/>
    <row r="277" spans="1:9" s="19" customFormat="1" ht="14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s="19" customFormat="1" ht="14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s="20" customFormat="1" ht="14.25">
      <c r="A279" s="19"/>
      <c r="B279" s="19"/>
      <c r="C279" s="19"/>
      <c r="D279" s="19"/>
      <c r="E279" s="19"/>
      <c r="F279" s="19"/>
      <c r="G279" s="19"/>
      <c r="H279" s="19"/>
      <c r="I279" s="19"/>
    </row>
    <row r="280" spans="1:9" s="20" customFormat="1" ht="14.25">
      <c r="A280" s="19"/>
      <c r="B280" s="19"/>
      <c r="C280" s="19"/>
      <c r="D280" s="19"/>
      <c r="E280" s="19"/>
      <c r="F280" s="19"/>
      <c r="G280" s="19"/>
      <c r="H280" s="19"/>
      <c r="I280" s="19"/>
    </row>
    <row r="281" s="19" customFormat="1" ht="14.25"/>
    <row r="282" spans="1:9" s="19" customFormat="1" ht="14.25">
      <c r="A282" s="2"/>
      <c r="B282" s="2"/>
      <c r="C282" s="2"/>
      <c r="D282" s="2"/>
      <c r="E282" s="2"/>
      <c r="F282" s="2"/>
      <c r="G282" s="2"/>
      <c r="H282" s="2"/>
      <c r="I282" s="2"/>
    </row>
    <row r="283" ht="54" customHeight="1"/>
    <row r="284" spans="1:9" ht="14.2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58.5" customHeight="1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58.5" customHeight="1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s="19" customFormat="1" ht="14.2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s="19" customFormat="1" ht="14.25">
      <c r="A292" s="20"/>
      <c r="B292" s="20"/>
      <c r="C292" s="20"/>
      <c r="D292" s="20"/>
      <c r="E292" s="20"/>
      <c r="F292" s="20"/>
      <c r="G292" s="20"/>
      <c r="H292" s="20"/>
      <c r="I292" s="20"/>
    </row>
    <row r="293" s="20" customFormat="1" ht="14.25"/>
    <row r="294" s="20" customFormat="1" ht="14.25"/>
    <row r="295" spans="1:9" s="20" customFormat="1" ht="14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4.25">
      <c r="A296" s="19"/>
      <c r="B296" s="19"/>
      <c r="C296" s="19"/>
      <c r="D296" s="19"/>
      <c r="E296" s="19"/>
      <c r="F296" s="19"/>
      <c r="G296" s="19"/>
      <c r="H296" s="19"/>
      <c r="I296" s="19"/>
    </row>
    <row r="299" spans="1:9" ht="36.75" customHeight="1">
      <c r="A299" s="19"/>
      <c r="B299" s="19"/>
      <c r="C299" s="19"/>
      <c r="D299" s="19"/>
      <c r="E299" s="19"/>
      <c r="F299" s="19"/>
      <c r="G299" s="19"/>
      <c r="H299" s="19"/>
      <c r="I299" s="19"/>
    </row>
    <row r="300" s="19" customFormat="1" ht="48" customHeight="1"/>
    <row r="301" spans="1:9" ht="14.25">
      <c r="A301" s="19"/>
      <c r="B301" s="19"/>
      <c r="C301" s="19"/>
      <c r="D301" s="19"/>
      <c r="E301" s="19"/>
      <c r="F301" s="19"/>
      <c r="G301" s="19"/>
      <c r="H301" s="19"/>
      <c r="I301" s="19"/>
    </row>
    <row r="302" spans="1:9" ht="14.25">
      <c r="A302" s="19"/>
      <c r="B302" s="19"/>
      <c r="C302" s="19"/>
      <c r="D302" s="19"/>
      <c r="E302" s="19"/>
      <c r="F302" s="19"/>
      <c r="G302" s="19"/>
      <c r="H302" s="19"/>
      <c r="I302" s="19"/>
    </row>
    <row r="303" s="19" customFormat="1" ht="14.25"/>
    <row r="304" s="19" customFormat="1" ht="14.25"/>
    <row r="305" s="19" customFormat="1" ht="14.25"/>
    <row r="306" spans="1:9" ht="44.25" customHeight="1">
      <c r="A306" s="19"/>
      <c r="B306" s="19"/>
      <c r="C306" s="19"/>
      <c r="D306" s="19"/>
      <c r="E306" s="19"/>
      <c r="F306" s="19"/>
      <c r="G306" s="19"/>
      <c r="H306" s="19"/>
      <c r="I306" s="19"/>
    </row>
    <row r="307" spans="1:9" ht="39.75" customHeight="1">
      <c r="A307" s="20"/>
      <c r="B307" s="20"/>
      <c r="C307" s="20"/>
      <c r="D307" s="20"/>
      <c r="E307" s="20"/>
      <c r="F307" s="20"/>
      <c r="G307" s="20"/>
      <c r="H307" s="20"/>
      <c r="I307" s="20"/>
    </row>
    <row r="308" s="20" customFormat="1" ht="46.5" customHeight="1"/>
    <row r="309" s="20" customFormat="1" ht="39.75" customHeight="1"/>
    <row r="310" s="20" customFormat="1" ht="39.75" customHeight="1"/>
    <row r="311" s="20" customFormat="1" ht="45" customHeight="1"/>
    <row r="312" s="20" customFormat="1" ht="39.75" customHeight="1"/>
    <row r="313" spans="1:9" s="20" customFormat="1" ht="47.2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s="20" customFormat="1" ht="39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s="20" customFormat="1" ht="42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s="20" customFormat="1" ht="39.75" customHeight="1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s="20" customFormat="1" ht="14.25">
      <c r="A317" s="19"/>
      <c r="B317" s="19"/>
      <c r="C317" s="19"/>
      <c r="D317" s="19"/>
      <c r="E317" s="19"/>
      <c r="F317" s="19"/>
      <c r="G317" s="19"/>
      <c r="H317" s="19"/>
      <c r="I317" s="19"/>
    </row>
    <row r="318" spans="1:9" s="20" customFormat="1" ht="39.75" customHeight="1">
      <c r="A318" s="19"/>
      <c r="B318" s="19"/>
      <c r="C318" s="19"/>
      <c r="D318" s="19"/>
      <c r="E318" s="19"/>
      <c r="F318" s="19"/>
      <c r="G318" s="19"/>
      <c r="H318" s="19"/>
      <c r="I318" s="19"/>
    </row>
    <row r="319" spans="1:9" ht="14.25">
      <c r="A319" s="19"/>
      <c r="B319" s="19"/>
      <c r="C319" s="19"/>
      <c r="D319" s="19"/>
      <c r="E319" s="19"/>
      <c r="F319" s="19"/>
      <c r="G319" s="19"/>
      <c r="H319" s="19"/>
      <c r="I319" s="19"/>
    </row>
    <row r="320" spans="1:9" s="19" customFormat="1" ht="14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4.25">
      <c r="A321" s="19"/>
      <c r="B321" s="19"/>
      <c r="C321" s="19"/>
      <c r="D321" s="19"/>
      <c r="E321" s="19"/>
      <c r="F321" s="19"/>
      <c r="G321" s="19"/>
      <c r="H321" s="19"/>
      <c r="I321" s="19"/>
    </row>
    <row r="322" spans="1:9" ht="14.25">
      <c r="A322" s="19"/>
      <c r="B322" s="19"/>
      <c r="C322" s="19"/>
      <c r="D322" s="19"/>
      <c r="E322" s="19"/>
      <c r="F322" s="19"/>
      <c r="G322" s="19"/>
      <c r="H322" s="19"/>
      <c r="I322" s="19"/>
    </row>
    <row r="323" spans="1:9" s="19" customFormat="1" ht="14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19" customFormat="1" ht="14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19" customFormat="1" ht="14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19" customFormat="1" ht="14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s="19" customFormat="1" ht="14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s="19" customFormat="1" ht="14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s="19" customFormat="1" ht="14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s="19" customFormat="1" ht="14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s="20" customFormat="1" ht="14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s="20" customFormat="1" ht="14.25">
      <c r="A332" s="2"/>
      <c r="B332" s="2"/>
      <c r="C332" s="2"/>
      <c r="D332" s="2"/>
      <c r="E332" s="2"/>
      <c r="F332" s="2"/>
      <c r="G332" s="2"/>
      <c r="H332" s="2"/>
      <c r="I332" s="2"/>
    </row>
    <row r="333" s="20" customFormat="1" ht="14.25"/>
    <row r="334" s="20" customFormat="1" ht="14.25"/>
    <row r="335" spans="1:9" s="20" customFormat="1" ht="14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s="20" customFormat="1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36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s="19" customFormat="1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s="19" customFormat="1" ht="14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s="19" customFormat="1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s="19" customFormat="1" ht="29.2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s="19" customFormat="1" ht="66.7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s="19" customFormat="1" ht="14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22.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>
      <c r="A350" s="1"/>
      <c r="B350" s="1"/>
      <c r="C350" s="1"/>
      <c r="D350" s="1"/>
      <c r="E350" s="1"/>
      <c r="F350" s="1"/>
      <c r="G350" s="1"/>
      <c r="H350" s="1"/>
      <c r="I350" s="1"/>
    </row>
    <row r="354" ht="69.75" customHeight="1"/>
    <row r="357" spans="1:9" s="20" customFormat="1" ht="14.25">
      <c r="A357" s="2"/>
      <c r="B357" s="2"/>
      <c r="C357" s="2"/>
      <c r="D357" s="2"/>
      <c r="E357" s="2"/>
      <c r="F357" s="2"/>
      <c r="G357" s="2"/>
      <c r="H357" s="2"/>
      <c r="I357" s="2"/>
    </row>
    <row r="358" s="20" customFormat="1" ht="14.25"/>
    <row r="359" spans="1:9" s="1" customFormat="1" ht="14.25">
      <c r="A359" s="20"/>
      <c r="B359" s="20"/>
      <c r="C359" s="20"/>
      <c r="D359" s="20"/>
      <c r="E359" s="20"/>
      <c r="F359" s="20"/>
      <c r="G359" s="20"/>
      <c r="H359" s="20"/>
      <c r="I359" s="20"/>
    </row>
    <row r="360" spans="1:9" s="1" customFormat="1" ht="14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1" customFormat="1" ht="14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1" customFormat="1" ht="14.25">
      <c r="A362" s="19"/>
      <c r="B362" s="19"/>
      <c r="C362" s="19"/>
      <c r="D362" s="19"/>
      <c r="E362" s="19"/>
      <c r="F362" s="19"/>
      <c r="G362" s="19"/>
      <c r="H362" s="19"/>
      <c r="I362" s="19"/>
    </row>
    <row r="363" spans="1:9" s="1" customFormat="1" ht="14.25">
      <c r="A363" s="19"/>
      <c r="B363" s="19"/>
      <c r="C363" s="19"/>
      <c r="D363" s="19"/>
      <c r="E363" s="19"/>
      <c r="F363" s="19"/>
      <c r="G363" s="19"/>
      <c r="H363" s="19"/>
      <c r="I363" s="19"/>
    </row>
    <row r="364" spans="1:9" s="1" customFormat="1" ht="14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s="1" customFormat="1" ht="14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s="1" customFormat="1" ht="14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1" customFormat="1" ht="14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1" customFormat="1" ht="14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s="1" customFormat="1" ht="14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s="1" customFormat="1" ht="14.25">
      <c r="A370" s="20"/>
      <c r="B370" s="20"/>
      <c r="C370" s="20"/>
      <c r="D370" s="20"/>
      <c r="E370" s="20"/>
      <c r="F370" s="20"/>
      <c r="G370" s="20"/>
      <c r="H370" s="20"/>
      <c r="I370" s="20"/>
    </row>
    <row r="371" spans="1:9" s="1" customFormat="1" ht="14.25">
      <c r="A371" s="20"/>
      <c r="B371" s="20"/>
      <c r="C371" s="20"/>
      <c r="D371" s="20"/>
      <c r="E371" s="20"/>
      <c r="F371" s="20"/>
      <c r="G371" s="20"/>
      <c r="H371" s="20"/>
      <c r="I371" s="20"/>
    </row>
    <row r="372" spans="1:9" s="1" customFormat="1" ht="14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s="1" customFormat="1" ht="14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s="1" customFormat="1" ht="14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4.25">
      <c r="A375" s="19"/>
      <c r="B375" s="19"/>
      <c r="C375" s="19"/>
      <c r="D375" s="19"/>
      <c r="E375" s="19"/>
      <c r="F375" s="19"/>
      <c r="G375" s="19"/>
      <c r="H375" s="19"/>
      <c r="I375" s="19"/>
    </row>
    <row r="376" spans="1:9" ht="63.75" customHeight="1">
      <c r="A376" s="19"/>
      <c r="B376" s="19"/>
      <c r="C376" s="19"/>
      <c r="D376" s="19"/>
      <c r="E376" s="19"/>
      <c r="F376" s="19"/>
      <c r="G376" s="19"/>
      <c r="H376" s="19"/>
      <c r="I376" s="19"/>
    </row>
    <row r="379" spans="1:9" ht="14.25">
      <c r="A379" s="19"/>
      <c r="B379" s="19"/>
      <c r="C379" s="19"/>
      <c r="D379" s="19"/>
      <c r="E379" s="19"/>
      <c r="F379" s="19"/>
      <c r="G379" s="19"/>
      <c r="H379" s="19"/>
      <c r="I379" s="19"/>
    </row>
    <row r="380" spans="1:9" ht="14.25">
      <c r="A380" s="20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20"/>
      <c r="B381" s="20"/>
      <c r="C381" s="20"/>
      <c r="D381" s="20"/>
      <c r="E381" s="20"/>
      <c r="F381" s="20"/>
      <c r="G381" s="20"/>
      <c r="H381" s="20"/>
      <c r="I381" s="20"/>
    </row>
    <row r="382" spans="1:9" s="20" customFormat="1" ht="14.25">
      <c r="A382" s="19"/>
      <c r="B382" s="19"/>
      <c r="C382" s="19"/>
      <c r="D382" s="19"/>
      <c r="E382" s="19"/>
      <c r="F382" s="19"/>
      <c r="G382" s="19"/>
      <c r="H382" s="19"/>
      <c r="I382" s="19"/>
    </row>
    <row r="383" spans="1:9" s="20" customFormat="1" ht="14.25">
      <c r="A383" s="19"/>
      <c r="B383" s="19"/>
      <c r="C383" s="19"/>
      <c r="D383" s="19"/>
      <c r="E383" s="19"/>
      <c r="F383" s="19"/>
      <c r="G383" s="19"/>
      <c r="H383" s="19"/>
      <c r="I383" s="19"/>
    </row>
    <row r="384" spans="1:9" ht="14.25">
      <c r="A384" s="19"/>
      <c r="B384" s="19"/>
      <c r="C384" s="19"/>
      <c r="D384" s="19"/>
      <c r="E384" s="19"/>
      <c r="F384" s="19"/>
      <c r="G384" s="19"/>
      <c r="H384" s="19"/>
      <c r="I384" s="19"/>
    </row>
    <row r="385" spans="1:9" ht="14.25">
      <c r="A385" s="19"/>
      <c r="B385" s="19"/>
      <c r="C385" s="19"/>
      <c r="D385" s="19"/>
      <c r="E385" s="19"/>
      <c r="F385" s="19"/>
      <c r="G385" s="19"/>
      <c r="H385" s="19"/>
      <c r="I385" s="19"/>
    </row>
    <row r="386" s="19" customFormat="1" ht="14.25"/>
    <row r="387" spans="1:9" s="19" customFormat="1" ht="14.25">
      <c r="A387" s="2"/>
      <c r="B387" s="2"/>
      <c r="C387" s="2"/>
      <c r="D387" s="2"/>
      <c r="E387" s="2"/>
      <c r="F387" s="2"/>
      <c r="G387" s="2"/>
      <c r="H387" s="2"/>
      <c r="I387" s="2"/>
    </row>
    <row r="388" ht="43.5" customHeight="1"/>
    <row r="394" spans="1:9" s="20" customFormat="1" ht="14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s="20" customFormat="1" ht="14.25">
      <c r="A395" s="2"/>
      <c r="B395" s="2"/>
      <c r="C395" s="2"/>
      <c r="D395" s="2"/>
      <c r="E395" s="2"/>
      <c r="F395" s="2"/>
      <c r="G395" s="2"/>
      <c r="H395" s="2"/>
      <c r="I395" s="2"/>
    </row>
    <row r="396" ht="45.75" customHeight="1"/>
    <row r="399" spans="1:9" s="19" customFormat="1" ht="14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19" customFormat="1" ht="36" customHeight="1">
      <c r="A400" s="2"/>
      <c r="B400" s="2"/>
      <c r="C400" s="2"/>
      <c r="D400" s="2"/>
      <c r="E400" s="2"/>
      <c r="F400" s="2"/>
      <c r="G400" s="2"/>
      <c r="H400" s="2"/>
      <c r="I400" s="2"/>
    </row>
    <row r="403" spans="1:9" s="19" customFormat="1" ht="14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20" customFormat="1" ht="14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20" customFormat="1" ht="14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19" customFormat="1" ht="14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s="19" customFormat="1" ht="14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s="19" customFormat="1" ht="14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s="19" customFormat="1" ht="14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s="19" customFormat="1" ht="14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19" customFormat="1" ht="14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s="19" customFormat="1" ht="41.2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ht="39.75" customHeight="1"/>
    <row r="414" ht="40.5" customHeight="1"/>
    <row r="415" ht="57.75" customHeight="1"/>
    <row r="416" spans="1:9" s="19" customFormat="1" ht="36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s="19" customFormat="1" ht="23.2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9" spans="1:9" s="19" customFormat="1" ht="14.25">
      <c r="A419" s="2"/>
      <c r="B419" s="2"/>
      <c r="C419" s="2"/>
      <c r="D419" s="2"/>
      <c r="E419" s="2"/>
      <c r="F419" s="2"/>
      <c r="G419" s="2"/>
      <c r="H419" s="2"/>
      <c r="I419" s="2"/>
    </row>
    <row r="422" spans="1:9" s="19" customFormat="1" ht="14.25">
      <c r="A422" s="2"/>
      <c r="B422" s="2"/>
      <c r="C422" s="2"/>
      <c r="D422" s="2"/>
      <c r="E422" s="2"/>
      <c r="F422" s="2"/>
      <c r="G422" s="2"/>
      <c r="H422" s="2"/>
      <c r="I422" s="2"/>
    </row>
    <row r="423" ht="30.75" customHeight="1"/>
    <row r="424" spans="1:9" s="19" customFormat="1" ht="43.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19" customFormat="1" ht="22.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19" customFormat="1" ht="44.25" customHeight="1">
      <c r="A426" s="2"/>
      <c r="B426" s="2"/>
      <c r="C426" s="2"/>
      <c r="D426" s="2"/>
      <c r="E426" s="2"/>
      <c r="F426" s="2"/>
      <c r="G426" s="2"/>
      <c r="H426" s="2"/>
      <c r="I426" s="1"/>
    </row>
    <row r="427" spans="1:9" s="19" customFormat="1" ht="30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19" customFormat="1" ht="30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19" customFormat="1" ht="30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19" customFormat="1" ht="30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20" customFormat="1" ht="30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20" customFormat="1" ht="4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20" customFormat="1" ht="30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19" customFormat="1" ht="30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s="19" customFormat="1" ht="30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s="19" customFormat="1" ht="30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s="19" customFormat="1" ht="30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s="20" customFormat="1" ht="30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s="20" customFormat="1" ht="30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s="20" customFormat="1" ht="30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ht="37.5" customHeight="1"/>
    <row r="446" spans="1:9" s="19" customFormat="1" ht="14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s="19" customFormat="1" ht="14.25">
      <c r="A447" s="2"/>
      <c r="B447" s="2"/>
      <c r="C447" s="2"/>
      <c r="D447" s="2"/>
      <c r="E447" s="2"/>
      <c r="F447" s="2"/>
      <c r="G447" s="2"/>
      <c r="H447" s="2"/>
      <c r="I447" s="2"/>
    </row>
    <row r="454" spans="1:9" s="20" customFormat="1" ht="14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s="20" customFormat="1" ht="14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s="20" customFormat="1" ht="14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s="20" customFormat="1" ht="14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s="20" customFormat="1" ht="14.25">
      <c r="A458" s="2"/>
      <c r="B458" s="2"/>
      <c r="C458" s="2"/>
      <c r="D458" s="2"/>
      <c r="E458" s="2"/>
      <c r="F458" s="2"/>
      <c r="G458" s="2"/>
      <c r="H458" s="2"/>
      <c r="I458" s="2"/>
    </row>
    <row r="462" ht="28.5" customHeight="1"/>
    <row r="471" ht="14.25">
      <c r="J471" s="13"/>
    </row>
    <row r="472" ht="45" customHeight="1"/>
    <row r="489" ht="75" customHeight="1"/>
    <row r="490" ht="239.25" customHeight="1"/>
    <row r="499" ht="75.75" customHeight="1"/>
    <row r="511" ht="14.25">
      <c r="J511" s="1"/>
    </row>
    <row r="527" spans="1:10" s="1" customFormat="1" ht="14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36" ht="132" customHeight="1"/>
    <row r="537" ht="112.5" customHeight="1"/>
  </sheetData>
  <sheetProtection/>
  <mergeCells count="14">
    <mergeCell ref="B8:B10"/>
    <mergeCell ref="C8:C10"/>
    <mergeCell ref="D8:D10"/>
    <mergeCell ref="A8:A10"/>
    <mergeCell ref="A4:J4"/>
    <mergeCell ref="E8:E10"/>
    <mergeCell ref="F8:F10"/>
    <mergeCell ref="I8:I10"/>
    <mergeCell ref="A1:J1"/>
    <mergeCell ref="A2:J2"/>
    <mergeCell ref="A3:J3"/>
    <mergeCell ref="A6:J6"/>
    <mergeCell ref="A7:J7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2020-06-15T11:11:20Z</dcterms:modified>
  <cp:category/>
  <cp:version/>
  <cp:contentType/>
  <cp:contentStatus/>
</cp:coreProperties>
</file>