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Таблица_1!$B$4:$CG$756</definedName>
    <definedName name="_xlnm.Print_Titles" localSheetId="0">Таблица_1!$4:$4</definedName>
    <definedName name="_xlnm.Print_Area" localSheetId="0">Таблица_1!$B$1:$H$64</definedName>
  </definedNames>
  <calcPr calcId="162913" fullCalcOnLoad="1"/>
</workbook>
</file>

<file path=xl/calcChain.xml><?xml version="1.0" encoding="utf-8"?>
<calcChain xmlns="http://schemas.openxmlformats.org/spreadsheetml/2006/main">
  <c r="H5" i="1" l="1"/>
  <c r="G62" i="1"/>
  <c r="G61" i="1" s="1"/>
  <c r="G60" i="1" s="1"/>
  <c r="G55" i="1" s="1"/>
  <c r="G54" i="1" s="1"/>
  <c r="G5" i="1" s="1"/>
  <c r="G29" i="1"/>
  <c r="G31" i="1"/>
  <c r="G30" i="1"/>
</calcChain>
</file>

<file path=xl/sharedStrings.xml><?xml version="1.0" encoding="utf-8"?>
<sst xmlns="http://schemas.openxmlformats.org/spreadsheetml/2006/main" count="67" uniqueCount="39">
  <si>
    <t>ППП</t>
  </si>
  <si>
    <t>РП</t>
  </si>
  <si>
    <t>КЦСР</t>
  </si>
  <si>
    <t>КВР</t>
  </si>
  <si>
    <t>Наименование</t>
  </si>
  <si>
    <t>Социальная политика</t>
  </si>
  <si>
    <t>Социальное обеспечение населения</t>
  </si>
  <si>
    <t>Национальная безопасность и правоохранительная деятельность</t>
  </si>
  <si>
    <t>ВСЕГО</t>
  </si>
  <si>
    <t>Другие вопросы в области национальной безопасности и правоохранительной деятельности</t>
  </si>
  <si>
    <t>Администрация Весьегонского района</t>
  </si>
  <si>
    <t>Средства массовой информации</t>
  </si>
  <si>
    <t>Культура</t>
  </si>
  <si>
    <t>Другие вопросы в области национальной экономики</t>
  </si>
  <si>
    <t>Отдел культуры администрации Весьегонского района</t>
  </si>
  <si>
    <t>Другие вопросы в области средств массовой информации</t>
  </si>
  <si>
    <t>Прочая закупка товаров, работ и услуг для государственных нужд</t>
  </si>
  <si>
    <t>Субсидии гражданам на приобретение жилья</t>
  </si>
  <si>
    <t>Субсидии юридическим лицам(кроме государственных) и физическим лицам, производителям товаров, работ и услуг</t>
  </si>
  <si>
    <t>Субсидии бюджетным учреждениям на иные цели</t>
  </si>
  <si>
    <t>МЦП"Повышение безопасности дорожного движения на территории Весьегонского района Тверской области в 2013 - 2015 годах"</t>
  </si>
  <si>
    <t>РЦП "Обеспечение общественной безопасности населения, противодействия алкоголизму и наркомании в Весьегонском районе на 2013-2015 годы"</t>
  </si>
  <si>
    <t>ДЦП"Обеспечение жильем молодых семей в 2013-2015 году"</t>
  </si>
  <si>
    <t>МЦП"Доступная среда на 2012-2014 годы"</t>
  </si>
  <si>
    <t>МЦП "Развитие индивидуального жилищного строительства на территории Весьегонского района Тверской области на 2013-2015 годы"</t>
  </si>
  <si>
    <t>МЦП "Повышение эффективности управления муниципальной собственностью муниципального образования Тверской области Весьегонского района на 2013-2015 годы"</t>
  </si>
  <si>
    <t>Комитет по управлению имуществом администрации Весьегонского района</t>
  </si>
  <si>
    <t>Транспорт</t>
  </si>
  <si>
    <t>Приложение 20 к решению Собрания депутатов Весьегонского района от   №</t>
  </si>
  <si>
    <t>Распределение бюджетных ассигнований на реализацию  целевых программ по разделам, целевым статьям, и видам расходов в разрезе главных распорядителей средств районного бюджета на плановый период 2014 и 2015 годов</t>
  </si>
  <si>
    <t>МЦП"Информационное обеспечение населения в Весьегонском районе в 2013-2015 гг"</t>
  </si>
  <si>
    <t>"Программа сферы развития транспорта, дорожного хозяйства и связи в муниципальном образовании Тверской области "Весьегонский район" в 2013-2015 годах"</t>
  </si>
  <si>
    <t>РЦП "Профилактика безнадзорности и правонарушений несовершеннолетних в Весьегонском районе на 2013-2015 годы"</t>
  </si>
  <si>
    <t>Образование</t>
  </si>
  <si>
    <t>Молодежная политика и оздоровление детей</t>
  </si>
  <si>
    <t>"Программа развития отрасли "Культура" Весьегонского района Тверской области на 2012-2014 годы"</t>
  </si>
  <si>
    <t>Общее образование</t>
  </si>
  <si>
    <t>Субсидия бюджетным учреждениям на иные цели</t>
  </si>
  <si>
    <t>Культура, кинематография и средства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</si>
</sst>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8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>
      <alignment vertical="center" wrapText="1"/>
    </xf>
    <xf numFmtId="174" fontId="2" fillId="0" borderId="2" xfId="0" applyNumberFormat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5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72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175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justify"/>
    </xf>
    <xf numFmtId="173" fontId="2" fillId="0" borderId="4" xfId="0" applyNumberFormat="1" applyFont="1" applyFill="1" applyBorder="1" applyAlignment="1">
      <alignment horizontal="center" vertical="center" wrapText="1"/>
    </xf>
    <xf numFmtId="174" fontId="2" fillId="0" borderId="4" xfId="0" applyNumberFormat="1" applyFont="1" applyFill="1" applyBorder="1" applyAlignment="1">
      <alignment horizontal="center" vertical="center" wrapText="1"/>
    </xf>
    <xf numFmtId="172" fontId="2" fillId="0" borderId="4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Fill="1" applyBorder="1"/>
    <xf numFmtId="174" fontId="1" fillId="0" borderId="2" xfId="0" applyNumberFormat="1" applyFont="1" applyFill="1" applyBorder="1"/>
    <xf numFmtId="172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175" fontId="2" fillId="2" borderId="2" xfId="0" applyNumberFormat="1" applyFont="1" applyFill="1" applyBorder="1" applyAlignment="1">
      <alignment horizontal="right" vertical="center" indent="1"/>
    </xf>
    <xf numFmtId="172" fontId="1" fillId="2" borderId="2" xfId="0" applyNumberFormat="1" applyFont="1" applyFill="1" applyBorder="1" applyAlignment="1">
      <alignment horizontal="center" vertical="center" wrapText="1"/>
    </xf>
    <xf numFmtId="173" fontId="1" fillId="2" borderId="2" xfId="0" applyNumberFormat="1" applyFont="1" applyFill="1" applyBorder="1" applyAlignment="1">
      <alignment horizontal="center" vertical="center" wrapText="1"/>
    </xf>
    <xf numFmtId="174" fontId="1" fillId="2" borderId="2" xfId="0" applyNumberFormat="1" applyFont="1" applyFill="1" applyBorder="1" applyAlignment="1">
      <alignment horizontal="center" vertical="center" wrapText="1"/>
    </xf>
    <xf numFmtId="175" fontId="1" fillId="2" borderId="2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justify"/>
    </xf>
    <xf numFmtId="173" fontId="2" fillId="2" borderId="2" xfId="0" applyNumberFormat="1" applyFont="1" applyFill="1" applyBorder="1" applyAlignment="1">
      <alignment horizontal="center" vertical="center" wrapText="1"/>
    </xf>
    <xf numFmtId="174" fontId="2" fillId="2" borderId="2" xfId="0" applyNumberFormat="1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175" fontId="2" fillId="0" borderId="2" xfId="0" applyNumberFormat="1" applyFont="1" applyFill="1" applyBorder="1" applyAlignment="1">
      <alignment horizontal="right" vertical="center"/>
    </xf>
    <xf numFmtId="175" fontId="1" fillId="0" borderId="2" xfId="0" applyNumberFormat="1" applyFont="1" applyFill="1" applyBorder="1" applyAlignment="1">
      <alignment horizontal="right" vertical="center"/>
    </xf>
    <xf numFmtId="175" fontId="3" fillId="0" borderId="2" xfId="0" applyNumberFormat="1" applyFont="1" applyFill="1" applyBorder="1" applyAlignment="1">
      <alignment horizontal="right" vertical="center" wrapText="1"/>
    </xf>
    <xf numFmtId="175" fontId="2" fillId="0" borderId="2" xfId="0" applyNumberFormat="1" applyFont="1" applyFill="1" applyBorder="1" applyAlignment="1">
      <alignment horizontal="right" vertical="center" wrapText="1"/>
    </xf>
    <xf numFmtId="175" fontId="2" fillId="0" borderId="2" xfId="0" applyNumberFormat="1" applyFont="1" applyFill="1" applyBorder="1" applyAlignment="1" applyProtection="1">
      <alignment horizontal="right" vertical="top" wrapText="1"/>
      <protection locked="0"/>
    </xf>
    <xf numFmtId="175" fontId="1" fillId="0" borderId="2" xfId="0" applyNumberFormat="1" applyFont="1" applyFill="1" applyBorder="1" applyAlignment="1" applyProtection="1">
      <alignment horizontal="right" vertical="top" wrapText="1"/>
      <protection locked="0"/>
    </xf>
    <xf numFmtId="17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Alignment="1">
      <alignment horizontal="right"/>
    </xf>
    <xf numFmtId="175" fontId="2" fillId="0" borderId="0" xfId="0" applyNumberFormat="1" applyFont="1" applyFill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5"/>
  <sheetViews>
    <sheetView tabSelected="1" view="pageBreakPreview" topLeftCell="B1" zoomScaleNormal="100" zoomScaleSheetLayoutView="100" workbookViewId="0">
      <selection activeCell="G54" sqref="G54:H54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7" customWidth="1"/>
    <col min="4" max="4" width="9.85546875" style="8" bestFit="1" customWidth="1"/>
    <col min="5" max="5" width="6" style="5" customWidth="1"/>
    <col min="6" max="6" width="62.5703125" style="2" customWidth="1"/>
    <col min="7" max="7" width="18.28515625" style="65" customWidth="1"/>
    <col min="8" max="8" width="20" style="9" customWidth="1"/>
    <col min="9" max="85" width="8.85546875" style="2" customWidth="1"/>
    <col min="86" max="16384" width="9.140625" style="2"/>
  </cols>
  <sheetData>
    <row r="1" spans="1:80" ht="82.5" customHeight="1" x14ac:dyDescent="0.25">
      <c r="A1" s="4"/>
      <c r="B1" s="4"/>
      <c r="C1" s="6"/>
      <c r="D1" s="69" t="s">
        <v>28</v>
      </c>
      <c r="E1" s="70"/>
      <c r="F1" s="70"/>
      <c r="G1" s="70"/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59.25" customHeight="1" x14ac:dyDescent="0.25">
      <c r="A2" s="38"/>
      <c r="B2" s="71" t="s">
        <v>29</v>
      </c>
      <c r="C2" s="71"/>
      <c r="D2" s="71"/>
      <c r="E2" s="71"/>
      <c r="F2" s="71"/>
      <c r="G2" s="71"/>
      <c r="H2" s="7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s="11" customFormat="1" ht="30" customHeight="1" x14ac:dyDescent="0.25">
      <c r="A3" s="21"/>
      <c r="B3" s="21" t="s">
        <v>0</v>
      </c>
      <c r="C3" s="19" t="s">
        <v>1</v>
      </c>
      <c r="D3" s="20" t="s">
        <v>2</v>
      </c>
      <c r="E3" s="21" t="s">
        <v>3</v>
      </c>
      <c r="F3" s="27" t="s">
        <v>4</v>
      </c>
      <c r="G3" s="67">
        <v>2014</v>
      </c>
      <c r="H3" s="68">
        <v>2015</v>
      </c>
    </row>
    <row r="4" spans="1:80" s="10" customFormat="1" ht="11.25" x14ac:dyDescent="0.2">
      <c r="A4" s="12"/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59"/>
      <c r="H4" s="13">
        <v>6</v>
      </c>
    </row>
    <row r="5" spans="1:80" x14ac:dyDescent="0.25">
      <c r="A5" s="16"/>
      <c r="B5" s="16"/>
      <c r="C5" s="14"/>
      <c r="D5" s="15"/>
      <c r="E5" s="16"/>
      <c r="F5" s="17" t="s">
        <v>8</v>
      </c>
      <c r="G5" s="60">
        <f>G6+G12+G18+G23+G29+G34+G39+G44+G49+G54</f>
        <v>5181000</v>
      </c>
      <c r="H5" s="18">
        <f>H6+H12+H18+H23+H29+H34+H39+H44+H49+H54</f>
        <v>4020000</v>
      </c>
    </row>
    <row r="6" spans="1:80" s="37" customFormat="1" ht="42.75" x14ac:dyDescent="0.2">
      <c r="A6" s="32"/>
      <c r="B6" s="21"/>
      <c r="C6" s="19"/>
      <c r="D6" s="20"/>
      <c r="E6" s="21"/>
      <c r="F6" s="35" t="s">
        <v>20</v>
      </c>
      <c r="G6" s="63">
        <v>15000</v>
      </c>
      <c r="H6" s="57">
        <v>15000</v>
      </c>
    </row>
    <row r="7" spans="1:80" x14ac:dyDescent="0.25">
      <c r="A7" s="21"/>
      <c r="B7" s="21">
        <v>600</v>
      </c>
      <c r="C7" s="19"/>
      <c r="D7" s="20"/>
      <c r="E7" s="21"/>
      <c r="F7" s="26" t="s">
        <v>10</v>
      </c>
      <c r="G7" s="64">
        <v>15000</v>
      </c>
      <c r="H7" s="58">
        <v>15000</v>
      </c>
    </row>
    <row r="8" spans="1:80" ht="30" x14ac:dyDescent="0.25">
      <c r="A8" s="21"/>
      <c r="B8" s="21">
        <v>600</v>
      </c>
      <c r="C8" s="19">
        <v>300</v>
      </c>
      <c r="D8" s="20"/>
      <c r="E8" s="21"/>
      <c r="F8" s="25" t="s">
        <v>7</v>
      </c>
      <c r="G8" s="64">
        <v>15000</v>
      </c>
      <c r="H8" s="58">
        <v>15000</v>
      </c>
    </row>
    <row r="9" spans="1:80" ht="45" x14ac:dyDescent="0.25">
      <c r="A9" s="21"/>
      <c r="B9" s="21">
        <v>600</v>
      </c>
      <c r="C9" s="19">
        <v>314</v>
      </c>
      <c r="D9" s="20"/>
      <c r="E9" s="21"/>
      <c r="F9" s="26" t="s">
        <v>9</v>
      </c>
      <c r="G9" s="64">
        <v>15000</v>
      </c>
      <c r="H9" s="58">
        <v>15000</v>
      </c>
    </row>
    <row r="10" spans="1:80" ht="45" x14ac:dyDescent="0.25">
      <c r="A10" s="21"/>
      <c r="B10" s="21">
        <v>600</v>
      </c>
      <c r="C10" s="19">
        <v>314</v>
      </c>
      <c r="D10" s="20">
        <v>7954000</v>
      </c>
      <c r="E10" s="21"/>
      <c r="F10" s="25" t="s">
        <v>20</v>
      </c>
      <c r="G10" s="64">
        <v>15000</v>
      </c>
      <c r="H10" s="58">
        <v>15000</v>
      </c>
    </row>
    <row r="11" spans="1:80" ht="30" x14ac:dyDescent="0.25">
      <c r="A11" s="21"/>
      <c r="B11" s="21">
        <v>600</v>
      </c>
      <c r="C11" s="19">
        <v>314</v>
      </c>
      <c r="D11" s="20">
        <v>7954000</v>
      </c>
      <c r="E11" s="49">
        <v>244</v>
      </c>
      <c r="F11" s="24" t="s">
        <v>16</v>
      </c>
      <c r="G11" s="64">
        <v>15000</v>
      </c>
      <c r="H11" s="58">
        <v>15000</v>
      </c>
    </row>
    <row r="12" spans="1:80" ht="43.5" x14ac:dyDescent="0.25">
      <c r="A12" s="21"/>
      <c r="B12" s="32"/>
      <c r="C12" s="40"/>
      <c r="D12" s="41"/>
      <c r="E12" s="42"/>
      <c r="F12" s="39" t="s">
        <v>21</v>
      </c>
      <c r="G12" s="66">
        <v>105000</v>
      </c>
      <c r="H12" s="36">
        <v>105000</v>
      </c>
    </row>
    <row r="13" spans="1:80" x14ac:dyDescent="0.25">
      <c r="A13" s="21"/>
      <c r="B13" s="21">
        <v>600</v>
      </c>
      <c r="C13" s="43"/>
      <c r="D13" s="44"/>
      <c r="E13" s="45"/>
      <c r="F13" s="46" t="s">
        <v>10</v>
      </c>
      <c r="G13" s="58">
        <v>105000</v>
      </c>
      <c r="H13" s="22">
        <v>105000</v>
      </c>
    </row>
    <row r="14" spans="1:80" ht="30" x14ac:dyDescent="0.25">
      <c r="A14" s="21"/>
      <c r="B14" s="21">
        <v>600</v>
      </c>
      <c r="C14" s="19">
        <v>300</v>
      </c>
      <c r="D14" s="20"/>
      <c r="E14" s="21"/>
      <c r="F14" s="26" t="s">
        <v>7</v>
      </c>
      <c r="G14" s="58">
        <v>105000</v>
      </c>
      <c r="H14" s="22">
        <v>105000</v>
      </c>
    </row>
    <row r="15" spans="1:80" ht="45" x14ac:dyDescent="0.25">
      <c r="A15" s="21"/>
      <c r="B15" s="21">
        <v>600</v>
      </c>
      <c r="C15" s="19">
        <v>314</v>
      </c>
      <c r="D15" s="20"/>
      <c r="E15" s="21"/>
      <c r="F15" s="26" t="s">
        <v>9</v>
      </c>
      <c r="G15" s="58">
        <v>105000</v>
      </c>
      <c r="H15" s="22">
        <v>105000</v>
      </c>
    </row>
    <row r="16" spans="1:80" ht="45" x14ac:dyDescent="0.25">
      <c r="A16" s="21"/>
      <c r="B16" s="21">
        <v>600</v>
      </c>
      <c r="C16" s="19">
        <v>314</v>
      </c>
      <c r="D16" s="20">
        <v>7955000</v>
      </c>
      <c r="E16" s="21"/>
      <c r="F16" s="53" t="s">
        <v>21</v>
      </c>
      <c r="G16" s="58">
        <v>105000</v>
      </c>
      <c r="H16" s="22">
        <v>105000</v>
      </c>
    </row>
    <row r="17" spans="1:8" ht="30" x14ac:dyDescent="0.25">
      <c r="A17" s="21"/>
      <c r="B17" s="21">
        <v>600</v>
      </c>
      <c r="C17" s="19">
        <v>314</v>
      </c>
      <c r="D17" s="20">
        <v>7955000</v>
      </c>
      <c r="E17" s="49">
        <v>244</v>
      </c>
      <c r="F17" s="24" t="s">
        <v>16</v>
      </c>
      <c r="G17" s="58">
        <v>105000</v>
      </c>
      <c r="H17" s="22">
        <v>105000</v>
      </c>
    </row>
    <row r="18" spans="1:8" ht="28.5" x14ac:dyDescent="0.25">
      <c r="A18" s="21"/>
      <c r="B18" s="32">
        <v>600</v>
      </c>
      <c r="C18" s="33"/>
      <c r="D18" s="34"/>
      <c r="E18" s="32"/>
      <c r="F18" s="47" t="s">
        <v>30</v>
      </c>
      <c r="G18" s="63">
        <v>840000</v>
      </c>
      <c r="H18" s="36">
        <v>1000000</v>
      </c>
    </row>
    <row r="19" spans="1:8" x14ac:dyDescent="0.25">
      <c r="A19" s="21"/>
      <c r="B19" s="21">
        <v>600</v>
      </c>
      <c r="C19" s="19">
        <v>1200</v>
      </c>
      <c r="D19" s="20"/>
      <c r="E19" s="21"/>
      <c r="F19" s="25" t="s">
        <v>11</v>
      </c>
      <c r="G19" s="64">
        <v>840000</v>
      </c>
      <c r="H19" s="22">
        <v>1000000</v>
      </c>
    </row>
    <row r="20" spans="1:8" x14ac:dyDescent="0.25">
      <c r="A20" s="21"/>
      <c r="B20" s="21">
        <v>600</v>
      </c>
      <c r="C20" s="19">
        <v>1204</v>
      </c>
      <c r="D20" s="20"/>
      <c r="E20" s="21"/>
      <c r="F20" s="23" t="s">
        <v>15</v>
      </c>
      <c r="G20" s="64">
        <v>840000</v>
      </c>
      <c r="H20" s="22">
        <v>1000000</v>
      </c>
    </row>
    <row r="21" spans="1:8" ht="30" x14ac:dyDescent="0.25">
      <c r="A21" s="21"/>
      <c r="B21" s="28">
        <v>600</v>
      </c>
      <c r="C21" s="29">
        <v>1204</v>
      </c>
      <c r="D21" s="30">
        <v>7951800</v>
      </c>
      <c r="E21" s="28"/>
      <c r="F21" s="24" t="s">
        <v>30</v>
      </c>
      <c r="G21" s="64">
        <v>840000</v>
      </c>
      <c r="H21" s="22">
        <v>1000000</v>
      </c>
    </row>
    <row r="22" spans="1:8" s="37" customFormat="1" ht="45" x14ac:dyDescent="0.2">
      <c r="A22" s="32"/>
      <c r="B22" s="21">
        <v>600</v>
      </c>
      <c r="C22" s="19">
        <v>1204</v>
      </c>
      <c r="D22" s="20">
        <v>7951800</v>
      </c>
      <c r="E22" s="21">
        <v>810</v>
      </c>
      <c r="F22" s="24" t="s">
        <v>18</v>
      </c>
      <c r="G22" s="64">
        <v>840000</v>
      </c>
      <c r="H22" s="22">
        <v>1000000</v>
      </c>
    </row>
    <row r="23" spans="1:8" ht="28.5" x14ac:dyDescent="0.25">
      <c r="A23" s="21"/>
      <c r="B23" s="32"/>
      <c r="C23" s="54"/>
      <c r="D23" s="55"/>
      <c r="E23" s="56"/>
      <c r="F23" s="35" t="s">
        <v>22</v>
      </c>
      <c r="G23" s="61">
        <v>1100000</v>
      </c>
      <c r="H23" s="48">
        <v>1100000</v>
      </c>
    </row>
    <row r="24" spans="1:8" x14ac:dyDescent="0.25">
      <c r="A24" s="21"/>
      <c r="B24" s="21">
        <v>600</v>
      </c>
      <c r="C24" s="50"/>
      <c r="D24" s="51"/>
      <c r="E24" s="49"/>
      <c r="F24" s="25" t="s">
        <v>10</v>
      </c>
      <c r="G24" s="62">
        <v>1100000</v>
      </c>
      <c r="H24" s="52">
        <v>1100000</v>
      </c>
    </row>
    <row r="25" spans="1:8" x14ac:dyDescent="0.25">
      <c r="A25" s="21"/>
      <c r="B25" s="21">
        <v>600</v>
      </c>
      <c r="C25" s="50">
        <v>1000</v>
      </c>
      <c r="D25" s="51"/>
      <c r="E25" s="49"/>
      <c r="F25" s="25" t="s">
        <v>5</v>
      </c>
      <c r="G25" s="62">
        <v>1100000</v>
      </c>
      <c r="H25" s="52">
        <v>1100000</v>
      </c>
    </row>
    <row r="26" spans="1:8" x14ac:dyDescent="0.25">
      <c r="A26" s="21"/>
      <c r="B26" s="21">
        <v>600</v>
      </c>
      <c r="C26" s="50">
        <v>1003</v>
      </c>
      <c r="D26" s="51"/>
      <c r="E26" s="49"/>
      <c r="F26" s="24" t="s">
        <v>6</v>
      </c>
      <c r="G26" s="62">
        <v>1100000</v>
      </c>
      <c r="H26" s="52">
        <v>1100000</v>
      </c>
    </row>
    <row r="27" spans="1:8" ht="30" x14ac:dyDescent="0.25">
      <c r="A27" s="21"/>
      <c r="B27" s="21">
        <v>600</v>
      </c>
      <c r="C27" s="50">
        <v>1003</v>
      </c>
      <c r="D27" s="51">
        <v>7951000</v>
      </c>
      <c r="E27" s="49"/>
      <c r="F27" s="25" t="s">
        <v>22</v>
      </c>
      <c r="G27" s="62">
        <v>1100000</v>
      </c>
      <c r="H27" s="52">
        <v>1100000</v>
      </c>
    </row>
    <row r="28" spans="1:8" s="37" customFormat="1" x14ac:dyDescent="0.2">
      <c r="A28" s="32"/>
      <c r="B28" s="21">
        <v>600</v>
      </c>
      <c r="C28" s="50">
        <v>1003</v>
      </c>
      <c r="D28" s="51">
        <v>7951000</v>
      </c>
      <c r="E28" s="49">
        <v>322</v>
      </c>
      <c r="F28" s="25" t="s">
        <v>17</v>
      </c>
      <c r="G28" s="62">
        <v>1100000</v>
      </c>
      <c r="H28" s="52">
        <v>1100000</v>
      </c>
    </row>
    <row r="29" spans="1:8" x14ac:dyDescent="0.25">
      <c r="A29" s="21"/>
      <c r="B29" s="32"/>
      <c r="C29" s="54"/>
      <c r="D29" s="55"/>
      <c r="E29" s="56"/>
      <c r="F29" s="35" t="s">
        <v>23</v>
      </c>
      <c r="G29" s="61">
        <f>G30</f>
        <v>300000</v>
      </c>
      <c r="H29" s="48">
        <v>0</v>
      </c>
    </row>
    <row r="30" spans="1:8" s="37" customFormat="1" x14ac:dyDescent="0.2">
      <c r="A30" s="32"/>
      <c r="B30" s="21">
        <v>614</v>
      </c>
      <c r="C30" s="50"/>
      <c r="D30" s="51"/>
      <c r="E30" s="49"/>
      <c r="F30" s="24" t="s">
        <v>14</v>
      </c>
      <c r="G30" s="62">
        <f>G31</f>
        <v>300000</v>
      </c>
      <c r="H30" s="52"/>
    </row>
    <row r="31" spans="1:8" x14ac:dyDescent="0.25">
      <c r="A31" s="21"/>
      <c r="B31" s="21">
        <v>614</v>
      </c>
      <c r="C31" s="50">
        <v>801</v>
      </c>
      <c r="D31" s="51"/>
      <c r="E31" s="49"/>
      <c r="F31" s="24" t="s">
        <v>12</v>
      </c>
      <c r="G31" s="62">
        <f>G33</f>
        <v>300000</v>
      </c>
      <c r="H31" s="52"/>
    </row>
    <row r="32" spans="1:8" x14ac:dyDescent="0.25">
      <c r="A32" s="21"/>
      <c r="B32" s="21">
        <v>614</v>
      </c>
      <c r="C32" s="50">
        <v>801</v>
      </c>
      <c r="D32" s="51">
        <v>7952200</v>
      </c>
      <c r="E32" s="49"/>
      <c r="F32" s="25" t="s">
        <v>23</v>
      </c>
      <c r="G32" s="62">
        <v>300000</v>
      </c>
      <c r="H32" s="52"/>
    </row>
    <row r="33" spans="1:8" x14ac:dyDescent="0.25">
      <c r="A33" s="21"/>
      <c r="B33" s="21">
        <v>614</v>
      </c>
      <c r="C33" s="50">
        <v>801</v>
      </c>
      <c r="D33" s="51">
        <v>7952200</v>
      </c>
      <c r="E33" s="49">
        <v>612</v>
      </c>
      <c r="F33" s="24" t="s">
        <v>19</v>
      </c>
      <c r="G33" s="62">
        <v>300000</v>
      </c>
      <c r="H33" s="52"/>
    </row>
    <row r="34" spans="1:8" s="31" customFormat="1" ht="42.75" x14ac:dyDescent="0.25">
      <c r="A34" s="28"/>
      <c r="B34" s="21"/>
      <c r="C34" s="50"/>
      <c r="D34" s="51"/>
      <c r="E34" s="49"/>
      <c r="F34" s="47" t="s">
        <v>24</v>
      </c>
      <c r="G34" s="63">
        <v>700000</v>
      </c>
      <c r="H34" s="48">
        <v>500000</v>
      </c>
    </row>
    <row r="35" spans="1:8" s="37" customFormat="1" x14ac:dyDescent="0.2">
      <c r="A35" s="32"/>
      <c r="B35" s="21">
        <v>600</v>
      </c>
      <c r="C35" s="50"/>
      <c r="D35" s="51"/>
      <c r="E35" s="49"/>
      <c r="F35" s="24" t="s">
        <v>10</v>
      </c>
      <c r="G35" s="64">
        <v>700000</v>
      </c>
      <c r="H35" s="52">
        <v>500000</v>
      </c>
    </row>
    <row r="36" spans="1:8" x14ac:dyDescent="0.25">
      <c r="A36" s="21"/>
      <c r="B36" s="21">
        <v>600</v>
      </c>
      <c r="C36" s="50">
        <v>412</v>
      </c>
      <c r="D36" s="51"/>
      <c r="E36" s="49"/>
      <c r="F36" s="24" t="s">
        <v>13</v>
      </c>
      <c r="G36" s="64">
        <v>700000</v>
      </c>
      <c r="H36" s="52">
        <v>500000</v>
      </c>
    </row>
    <row r="37" spans="1:8" ht="45" x14ac:dyDescent="0.25">
      <c r="A37" s="21"/>
      <c r="B37" s="21">
        <v>600</v>
      </c>
      <c r="C37" s="50">
        <v>412</v>
      </c>
      <c r="D37" s="51">
        <v>7952400</v>
      </c>
      <c r="E37" s="49"/>
      <c r="F37" s="24" t="s">
        <v>24</v>
      </c>
      <c r="G37" s="64">
        <v>700000</v>
      </c>
      <c r="H37" s="52">
        <v>500000</v>
      </c>
    </row>
    <row r="38" spans="1:8" s="31" customFormat="1" ht="30" x14ac:dyDescent="0.25">
      <c r="A38" s="28"/>
      <c r="B38" s="21">
        <v>600</v>
      </c>
      <c r="C38" s="50">
        <v>412</v>
      </c>
      <c r="D38" s="51">
        <v>7952400</v>
      </c>
      <c r="E38" s="49">
        <v>244</v>
      </c>
      <c r="F38" s="24" t="s">
        <v>16</v>
      </c>
      <c r="G38" s="64">
        <v>700000</v>
      </c>
      <c r="H38" s="52">
        <v>500000</v>
      </c>
    </row>
    <row r="39" spans="1:8" ht="57" x14ac:dyDescent="0.25">
      <c r="A39" s="21"/>
      <c r="B39" s="21"/>
      <c r="C39" s="50"/>
      <c r="D39" s="51"/>
      <c r="E39" s="49"/>
      <c r="F39" s="47" t="s">
        <v>25</v>
      </c>
      <c r="G39" s="63">
        <v>70000</v>
      </c>
      <c r="H39" s="48">
        <v>70000</v>
      </c>
    </row>
    <row r="40" spans="1:8" ht="30" x14ac:dyDescent="0.25">
      <c r="A40" s="21"/>
      <c r="B40" s="21">
        <v>701</v>
      </c>
      <c r="C40" s="50"/>
      <c r="D40" s="51"/>
      <c r="E40" s="49"/>
      <c r="F40" s="24" t="s">
        <v>26</v>
      </c>
      <c r="G40" s="64">
        <v>70000</v>
      </c>
      <c r="H40" s="52">
        <v>70000</v>
      </c>
    </row>
    <row r="41" spans="1:8" s="37" customFormat="1" x14ac:dyDescent="0.2">
      <c r="A41" s="32"/>
      <c r="B41" s="21">
        <v>701</v>
      </c>
      <c r="C41" s="50">
        <v>412</v>
      </c>
      <c r="D41" s="51"/>
      <c r="E41" s="49"/>
      <c r="F41" s="24" t="s">
        <v>13</v>
      </c>
      <c r="G41" s="64">
        <v>70000</v>
      </c>
      <c r="H41" s="52">
        <v>70000</v>
      </c>
    </row>
    <row r="42" spans="1:8" ht="60" x14ac:dyDescent="0.25">
      <c r="A42" s="21"/>
      <c r="B42" s="21">
        <v>701</v>
      </c>
      <c r="C42" s="50">
        <v>412</v>
      </c>
      <c r="D42" s="51">
        <v>7952500</v>
      </c>
      <c r="E42" s="49"/>
      <c r="F42" s="24" t="s">
        <v>25</v>
      </c>
      <c r="G42" s="64">
        <v>70000</v>
      </c>
      <c r="H42" s="52">
        <v>70000</v>
      </c>
    </row>
    <row r="43" spans="1:8" ht="30" x14ac:dyDescent="0.25">
      <c r="A43" s="21"/>
      <c r="B43" s="21">
        <v>701</v>
      </c>
      <c r="C43" s="50">
        <v>412</v>
      </c>
      <c r="D43" s="51">
        <v>7952500</v>
      </c>
      <c r="E43" s="49">
        <v>244</v>
      </c>
      <c r="F43" s="24" t="s">
        <v>16</v>
      </c>
      <c r="G43" s="64">
        <v>70000</v>
      </c>
      <c r="H43" s="52">
        <v>70000</v>
      </c>
    </row>
    <row r="44" spans="1:8" s="31" customFormat="1" ht="57" x14ac:dyDescent="0.25">
      <c r="A44" s="28"/>
      <c r="B44" s="21"/>
      <c r="C44" s="50"/>
      <c r="D44" s="51"/>
      <c r="E44" s="49"/>
      <c r="F44" s="47" t="s">
        <v>31</v>
      </c>
      <c r="G44" s="63">
        <v>1200000</v>
      </c>
      <c r="H44" s="48">
        <v>1200000</v>
      </c>
    </row>
    <row r="45" spans="1:8" x14ac:dyDescent="0.25">
      <c r="A45" s="21"/>
      <c r="B45" s="21">
        <v>600</v>
      </c>
      <c r="C45" s="50"/>
      <c r="D45" s="51"/>
      <c r="E45" s="49"/>
      <c r="F45" s="24" t="s">
        <v>10</v>
      </c>
      <c r="G45" s="64">
        <v>1200000</v>
      </c>
      <c r="H45" s="9">
        <v>1200000</v>
      </c>
    </row>
    <row r="46" spans="1:8" x14ac:dyDescent="0.25">
      <c r="A46" s="21"/>
      <c r="B46" s="21">
        <v>600</v>
      </c>
      <c r="C46" s="50">
        <v>408</v>
      </c>
      <c r="D46" s="51"/>
      <c r="E46" s="49"/>
      <c r="F46" s="24" t="s">
        <v>27</v>
      </c>
      <c r="G46" s="64">
        <v>1200000</v>
      </c>
      <c r="H46" s="52">
        <v>1200000</v>
      </c>
    </row>
    <row r="47" spans="1:8" ht="60" x14ac:dyDescent="0.25">
      <c r="A47" s="21"/>
      <c r="B47" s="21">
        <v>600</v>
      </c>
      <c r="C47" s="50">
        <v>408</v>
      </c>
      <c r="D47" s="51">
        <v>7951500</v>
      </c>
      <c r="E47" s="49"/>
      <c r="F47" s="24" t="s">
        <v>31</v>
      </c>
      <c r="G47" s="64">
        <v>1200000</v>
      </c>
      <c r="H47" s="52">
        <v>1200000</v>
      </c>
    </row>
    <row r="48" spans="1:8" ht="45" x14ac:dyDescent="0.25">
      <c r="A48" s="21"/>
      <c r="B48" s="21">
        <v>600</v>
      </c>
      <c r="C48" s="50">
        <v>408</v>
      </c>
      <c r="D48" s="51">
        <v>7951500</v>
      </c>
      <c r="E48" s="49">
        <v>810</v>
      </c>
      <c r="F48" s="24" t="s">
        <v>18</v>
      </c>
      <c r="G48" s="64">
        <v>1200000</v>
      </c>
      <c r="H48" s="52">
        <v>1200000</v>
      </c>
    </row>
    <row r="49" spans="1:8" s="37" customFormat="1" ht="42.75" x14ac:dyDescent="0.2">
      <c r="A49" s="32"/>
      <c r="B49" s="32"/>
      <c r="C49" s="54"/>
      <c r="D49" s="55"/>
      <c r="E49" s="56"/>
      <c r="F49" s="47" t="s">
        <v>32</v>
      </c>
      <c r="G49" s="63">
        <v>30000</v>
      </c>
      <c r="H49" s="48">
        <v>30000</v>
      </c>
    </row>
    <row r="50" spans="1:8" x14ac:dyDescent="0.25">
      <c r="A50" s="21"/>
      <c r="B50" s="21">
        <v>600</v>
      </c>
      <c r="C50" s="50">
        <v>700</v>
      </c>
      <c r="D50" s="51"/>
      <c r="E50" s="49"/>
      <c r="F50" s="24" t="s">
        <v>33</v>
      </c>
      <c r="G50" s="64">
        <v>30000</v>
      </c>
      <c r="H50" s="52">
        <v>30000</v>
      </c>
    </row>
    <row r="51" spans="1:8" x14ac:dyDescent="0.25">
      <c r="A51" s="21"/>
      <c r="B51" s="21">
        <v>600</v>
      </c>
      <c r="C51" s="50">
        <v>707</v>
      </c>
      <c r="D51" s="51"/>
      <c r="E51" s="49"/>
      <c r="F51" s="24" t="s">
        <v>34</v>
      </c>
      <c r="G51" s="64">
        <v>30000</v>
      </c>
      <c r="H51" s="52">
        <v>30000</v>
      </c>
    </row>
    <row r="52" spans="1:8" ht="45" x14ac:dyDescent="0.25">
      <c r="A52" s="21"/>
      <c r="B52" s="21">
        <v>600</v>
      </c>
      <c r="C52" s="50">
        <v>707</v>
      </c>
      <c r="D52" s="51">
        <v>7958000</v>
      </c>
      <c r="E52" s="49"/>
      <c r="F52" s="24" t="s">
        <v>32</v>
      </c>
      <c r="G52" s="64">
        <v>30000</v>
      </c>
      <c r="H52" s="52">
        <v>30000</v>
      </c>
    </row>
    <row r="53" spans="1:8" ht="30" x14ac:dyDescent="0.25">
      <c r="A53" s="21"/>
      <c r="B53" s="21">
        <v>600</v>
      </c>
      <c r="C53" s="50">
        <v>707</v>
      </c>
      <c r="D53" s="51">
        <v>7958000</v>
      </c>
      <c r="E53" s="49">
        <v>244</v>
      </c>
      <c r="F53" s="24" t="s">
        <v>16</v>
      </c>
      <c r="G53" s="64">
        <v>30000</v>
      </c>
      <c r="H53" s="52">
        <v>30000</v>
      </c>
    </row>
    <row r="54" spans="1:8" ht="42.75" x14ac:dyDescent="0.25">
      <c r="A54" s="21"/>
      <c r="B54" s="21"/>
      <c r="C54" s="50"/>
      <c r="D54" s="51"/>
      <c r="E54" s="49"/>
      <c r="F54" s="47" t="s">
        <v>35</v>
      </c>
      <c r="G54" s="63">
        <f>G55</f>
        <v>821000</v>
      </c>
      <c r="H54" s="48">
        <v>0</v>
      </c>
    </row>
    <row r="55" spans="1:8" x14ac:dyDescent="0.25">
      <c r="A55" s="21"/>
      <c r="B55" s="21">
        <v>614</v>
      </c>
      <c r="C55" s="50"/>
      <c r="D55" s="51"/>
      <c r="E55" s="49"/>
      <c r="F55" s="24" t="s">
        <v>14</v>
      </c>
      <c r="G55" s="64">
        <f>G56+G60</f>
        <v>821000</v>
      </c>
      <c r="H55" s="52">
        <v>0</v>
      </c>
    </row>
    <row r="56" spans="1:8" x14ac:dyDescent="0.25">
      <c r="A56" s="21"/>
      <c r="B56" s="21">
        <v>614</v>
      </c>
      <c r="C56" s="50">
        <v>700</v>
      </c>
      <c r="D56" s="51"/>
      <c r="E56" s="49"/>
      <c r="F56" s="24" t="s">
        <v>33</v>
      </c>
      <c r="G56" s="64">
        <v>81000</v>
      </c>
      <c r="H56" s="52">
        <v>0</v>
      </c>
    </row>
    <row r="57" spans="1:8" x14ac:dyDescent="0.25">
      <c r="A57" s="21"/>
      <c r="B57" s="21">
        <v>614</v>
      </c>
      <c r="C57" s="50">
        <v>702</v>
      </c>
      <c r="D57" s="51"/>
      <c r="E57" s="49"/>
      <c r="F57" s="24" t="s">
        <v>36</v>
      </c>
      <c r="G57" s="64">
        <v>81000</v>
      </c>
      <c r="H57" s="52">
        <v>0</v>
      </c>
    </row>
    <row r="58" spans="1:8" ht="45" x14ac:dyDescent="0.25">
      <c r="A58" s="21"/>
      <c r="B58" s="21">
        <v>614</v>
      </c>
      <c r="C58" s="50">
        <v>702</v>
      </c>
      <c r="D58" s="51">
        <v>7951900</v>
      </c>
      <c r="E58" s="49"/>
      <c r="F58" s="24" t="s">
        <v>35</v>
      </c>
      <c r="G58" s="64">
        <v>81000</v>
      </c>
      <c r="H58" s="52">
        <v>0</v>
      </c>
    </row>
    <row r="59" spans="1:8" x14ac:dyDescent="0.25">
      <c r="A59" s="21"/>
      <c r="B59" s="21">
        <v>614</v>
      </c>
      <c r="C59" s="50">
        <v>702</v>
      </c>
      <c r="D59" s="51">
        <v>7951900</v>
      </c>
      <c r="E59" s="49">
        <v>612</v>
      </c>
      <c r="F59" s="24" t="s">
        <v>37</v>
      </c>
      <c r="G59" s="64">
        <v>81000</v>
      </c>
      <c r="H59" s="52">
        <v>0</v>
      </c>
    </row>
    <row r="60" spans="1:8" ht="30" x14ac:dyDescent="0.25">
      <c r="A60" s="21"/>
      <c r="B60" s="21">
        <v>614</v>
      </c>
      <c r="C60" s="50">
        <v>800</v>
      </c>
      <c r="D60" s="51"/>
      <c r="E60" s="49"/>
      <c r="F60" s="24" t="s">
        <v>38</v>
      </c>
      <c r="G60" s="64">
        <f>G61</f>
        <v>740000</v>
      </c>
      <c r="H60" s="52">
        <v>0</v>
      </c>
    </row>
    <row r="61" spans="1:8" x14ac:dyDescent="0.25">
      <c r="A61" s="21"/>
      <c r="B61" s="21">
        <v>614</v>
      </c>
      <c r="C61" s="50">
        <v>801</v>
      </c>
      <c r="D61" s="51"/>
      <c r="E61" s="49"/>
      <c r="F61" s="24" t="s">
        <v>12</v>
      </c>
      <c r="G61" s="64">
        <f>G62</f>
        <v>740000</v>
      </c>
      <c r="H61" s="52">
        <v>0</v>
      </c>
    </row>
    <row r="62" spans="1:8" ht="45" x14ac:dyDescent="0.25">
      <c r="A62" s="21"/>
      <c r="B62" s="21">
        <v>614</v>
      </c>
      <c r="C62" s="50">
        <v>801</v>
      </c>
      <c r="D62" s="51">
        <v>7951900</v>
      </c>
      <c r="E62" s="49"/>
      <c r="F62" s="24" t="s">
        <v>35</v>
      </c>
      <c r="G62" s="64">
        <f>G63+G64</f>
        <v>740000</v>
      </c>
      <c r="H62" s="52">
        <v>0</v>
      </c>
    </row>
    <row r="63" spans="1:8" ht="30" x14ac:dyDescent="0.25">
      <c r="A63" s="21"/>
      <c r="B63" s="21">
        <v>614</v>
      </c>
      <c r="C63" s="50">
        <v>801</v>
      </c>
      <c r="D63" s="51">
        <v>7951900</v>
      </c>
      <c r="E63" s="49">
        <v>244</v>
      </c>
      <c r="F63" s="24" t="s">
        <v>16</v>
      </c>
      <c r="G63" s="64">
        <v>545000</v>
      </c>
      <c r="H63" s="52">
        <v>0</v>
      </c>
    </row>
    <row r="64" spans="1:8" x14ac:dyDescent="0.25">
      <c r="A64" s="21"/>
      <c r="B64" s="21">
        <v>614</v>
      </c>
      <c r="C64" s="50">
        <v>801</v>
      </c>
      <c r="D64" s="51">
        <v>7951900</v>
      </c>
      <c r="E64" s="49">
        <v>612</v>
      </c>
      <c r="F64" s="24" t="s">
        <v>37</v>
      </c>
      <c r="G64" s="64">
        <v>195000</v>
      </c>
      <c r="H64" s="52">
        <v>0</v>
      </c>
    </row>
    <row r="65" spans="1:8" x14ac:dyDescent="0.25">
      <c r="A65" s="21"/>
    </row>
    <row r="66" spans="1:8" s="37" customFormat="1" x14ac:dyDescent="0.25">
      <c r="A66" s="32"/>
      <c r="B66" s="5"/>
      <c r="C66" s="7"/>
      <c r="D66" s="8"/>
      <c r="E66" s="5"/>
      <c r="F66" s="2"/>
      <c r="G66" s="65"/>
      <c r="H66" s="9"/>
    </row>
    <row r="67" spans="1:8" x14ac:dyDescent="0.25">
      <c r="A67" s="21"/>
    </row>
    <row r="68" spans="1:8" x14ac:dyDescent="0.25">
      <c r="A68" s="21"/>
    </row>
    <row r="69" spans="1:8" x14ac:dyDescent="0.25">
      <c r="A69" s="21"/>
    </row>
    <row r="70" spans="1:8" x14ac:dyDescent="0.25">
      <c r="A70" s="21"/>
    </row>
    <row r="71" spans="1:8" x14ac:dyDescent="0.25">
      <c r="A71" s="21"/>
    </row>
    <row r="72" spans="1:8" x14ac:dyDescent="0.25">
      <c r="A72" s="21"/>
    </row>
    <row r="73" spans="1:8" x14ac:dyDescent="0.25">
      <c r="A73" s="21"/>
    </row>
    <row r="74" spans="1:8" x14ac:dyDescent="0.25">
      <c r="A74" s="21"/>
    </row>
    <row r="75" spans="1:8" s="37" customFormat="1" x14ac:dyDescent="0.25">
      <c r="A75" s="32"/>
      <c r="B75" s="5"/>
      <c r="C75" s="7"/>
      <c r="D75" s="8"/>
      <c r="E75" s="5"/>
      <c r="F75" s="2"/>
      <c r="G75" s="65"/>
      <c r="H75" s="9"/>
    </row>
    <row r="76" spans="1:8" x14ac:dyDescent="0.25">
      <c r="A76" s="21"/>
    </row>
    <row r="77" spans="1:8" x14ac:dyDescent="0.25">
      <c r="A77" s="21"/>
    </row>
    <row r="78" spans="1:8" s="31" customFormat="1" ht="15.75" x14ac:dyDescent="0.25">
      <c r="A78" s="28"/>
      <c r="B78" s="5"/>
      <c r="C78" s="7"/>
      <c r="D78" s="8"/>
      <c r="E78" s="5"/>
      <c r="F78" s="2"/>
      <c r="G78" s="65"/>
      <c r="H78" s="9"/>
    </row>
    <row r="79" spans="1:8" x14ac:dyDescent="0.25">
      <c r="A79" s="21"/>
    </row>
    <row r="80" spans="1:8" s="37" customFormat="1" x14ac:dyDescent="0.25">
      <c r="A80" s="32"/>
      <c r="B80" s="5"/>
      <c r="C80" s="7"/>
      <c r="D80" s="8"/>
      <c r="E80" s="5"/>
      <c r="F80" s="2"/>
      <c r="G80" s="65"/>
      <c r="H80" s="9"/>
    </row>
    <row r="81" spans="1:8" s="37" customFormat="1" x14ac:dyDescent="0.25">
      <c r="A81" s="32"/>
      <c r="B81" s="5"/>
      <c r="C81" s="7"/>
      <c r="D81" s="8"/>
      <c r="E81" s="5"/>
      <c r="F81" s="2"/>
      <c r="G81" s="65"/>
      <c r="H81" s="9"/>
    </row>
    <row r="82" spans="1:8" x14ac:dyDescent="0.25">
      <c r="A82" s="21"/>
    </row>
    <row r="83" spans="1:8" x14ac:dyDescent="0.25">
      <c r="A83" s="21"/>
    </row>
    <row r="84" spans="1:8" x14ac:dyDescent="0.25">
      <c r="A84" s="21"/>
    </row>
    <row r="85" spans="1:8" x14ac:dyDescent="0.25">
      <c r="A85" s="21"/>
    </row>
    <row r="86" spans="1:8" x14ac:dyDescent="0.25">
      <c r="A86" s="21"/>
    </row>
    <row r="87" spans="1:8" x14ac:dyDescent="0.25">
      <c r="A87" s="21"/>
    </row>
    <row r="88" spans="1:8" s="37" customFormat="1" x14ac:dyDescent="0.25">
      <c r="A88" s="32"/>
      <c r="B88" s="5"/>
      <c r="C88" s="7"/>
      <c r="D88" s="8"/>
      <c r="E88" s="5"/>
      <c r="F88" s="2"/>
      <c r="G88" s="65"/>
      <c r="H88" s="9"/>
    </row>
    <row r="89" spans="1:8" x14ac:dyDescent="0.25">
      <c r="A89" s="21"/>
    </row>
    <row r="90" spans="1:8" x14ac:dyDescent="0.25">
      <c r="A90" s="21"/>
    </row>
    <row r="91" spans="1:8" x14ac:dyDescent="0.25">
      <c r="A91" s="21"/>
    </row>
    <row r="92" spans="1:8" x14ac:dyDescent="0.25">
      <c r="A92" s="21"/>
    </row>
    <row r="93" spans="1:8" x14ac:dyDescent="0.25">
      <c r="A93" s="21"/>
    </row>
    <row r="94" spans="1:8" s="37" customFormat="1" x14ac:dyDescent="0.25">
      <c r="A94" s="32"/>
      <c r="B94" s="5"/>
      <c r="C94" s="7"/>
      <c r="D94" s="8"/>
      <c r="E94" s="5"/>
      <c r="F94" s="2"/>
      <c r="G94" s="65"/>
      <c r="H94" s="9"/>
    </row>
    <row r="95" spans="1:8" x14ac:dyDescent="0.25">
      <c r="A95" s="21"/>
    </row>
    <row r="96" spans="1:8" x14ac:dyDescent="0.25">
      <c r="A96" s="21"/>
    </row>
    <row r="97" spans="1:8" x14ac:dyDescent="0.25">
      <c r="A97" s="21"/>
    </row>
    <row r="98" spans="1:8" x14ac:dyDescent="0.25">
      <c r="A98" s="21"/>
    </row>
    <row r="99" spans="1:8" x14ac:dyDescent="0.25">
      <c r="A99" s="21"/>
    </row>
    <row r="100" spans="1:8" s="37" customFormat="1" x14ac:dyDescent="0.25">
      <c r="A100" s="32"/>
      <c r="B100" s="5"/>
      <c r="C100" s="7"/>
      <c r="D100" s="8"/>
      <c r="E100" s="5"/>
      <c r="F100" s="2"/>
      <c r="G100" s="65"/>
      <c r="H100" s="9"/>
    </row>
    <row r="101" spans="1:8" x14ac:dyDescent="0.25">
      <c r="A101" s="21"/>
    </row>
    <row r="102" spans="1:8" x14ac:dyDescent="0.25">
      <c r="A102" s="21"/>
    </row>
    <row r="103" spans="1:8" x14ac:dyDescent="0.25">
      <c r="A103" s="21"/>
    </row>
    <row r="104" spans="1:8" x14ac:dyDescent="0.25">
      <c r="A104" s="21"/>
    </row>
    <row r="105" spans="1:8" x14ac:dyDescent="0.25">
      <c r="A105" s="21"/>
    </row>
    <row r="106" spans="1:8" s="37" customFormat="1" x14ac:dyDescent="0.25">
      <c r="A106" s="32"/>
      <c r="B106" s="5"/>
      <c r="C106" s="7"/>
      <c r="D106" s="8"/>
      <c r="E106" s="5"/>
      <c r="F106" s="2"/>
      <c r="G106" s="65"/>
      <c r="H106" s="9"/>
    </row>
    <row r="107" spans="1:8" x14ac:dyDescent="0.25">
      <c r="A107" s="21"/>
    </row>
    <row r="108" spans="1:8" x14ac:dyDescent="0.25">
      <c r="A108" s="21"/>
    </row>
    <row r="109" spans="1:8" x14ac:dyDescent="0.25">
      <c r="A109" s="21"/>
    </row>
    <row r="110" spans="1:8" x14ac:dyDescent="0.25">
      <c r="A110" s="21"/>
    </row>
    <row r="111" spans="1:8" x14ac:dyDescent="0.25">
      <c r="A111" s="21"/>
    </row>
    <row r="112" spans="1:8" x14ac:dyDescent="0.25">
      <c r="A112" s="21"/>
    </row>
    <row r="113" spans="1:8" x14ac:dyDescent="0.25">
      <c r="A113" s="21"/>
    </row>
    <row r="114" spans="1:8" x14ac:dyDescent="0.25">
      <c r="A114" s="21"/>
    </row>
    <row r="115" spans="1:8" s="37" customFormat="1" x14ac:dyDescent="0.25">
      <c r="A115" s="32"/>
      <c r="B115" s="5"/>
      <c r="C115" s="7"/>
      <c r="D115" s="8"/>
      <c r="E115" s="5"/>
      <c r="F115" s="2"/>
      <c r="G115" s="65"/>
      <c r="H115" s="9"/>
    </row>
    <row r="116" spans="1:8" x14ac:dyDescent="0.25">
      <c r="A116" s="21"/>
    </row>
    <row r="117" spans="1:8" x14ac:dyDescent="0.25">
      <c r="A117" s="21"/>
    </row>
    <row r="118" spans="1:8" x14ac:dyDescent="0.25">
      <c r="A118" s="21"/>
    </row>
    <row r="119" spans="1:8" x14ac:dyDescent="0.25">
      <c r="A119" s="21"/>
    </row>
    <row r="120" spans="1:8" x14ac:dyDescent="0.25">
      <c r="A120" s="21"/>
    </row>
    <row r="121" spans="1:8" x14ac:dyDescent="0.25">
      <c r="A121" s="21"/>
    </row>
    <row r="122" spans="1:8" x14ac:dyDescent="0.25">
      <c r="A122" s="21"/>
    </row>
    <row r="123" spans="1:8" x14ac:dyDescent="0.25">
      <c r="A123" s="21"/>
    </row>
    <row r="124" spans="1:8" s="37" customFormat="1" x14ac:dyDescent="0.25">
      <c r="A124" s="32"/>
      <c r="B124" s="5"/>
      <c r="C124" s="7"/>
      <c r="D124" s="8"/>
      <c r="E124" s="5"/>
      <c r="F124" s="2"/>
      <c r="G124" s="65"/>
      <c r="H124" s="9"/>
    </row>
    <row r="125" spans="1:8" x14ac:dyDescent="0.25">
      <c r="A125" s="21"/>
    </row>
    <row r="126" spans="1:8" x14ac:dyDescent="0.25">
      <c r="A126" s="21"/>
    </row>
    <row r="127" spans="1:8" x14ac:dyDescent="0.25">
      <c r="A127" s="21"/>
    </row>
    <row r="128" spans="1:8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200" ht="81.75" customHeight="1" x14ac:dyDescent="0.25"/>
    <row r="206" ht="79.5" customHeight="1" x14ac:dyDescent="0.25"/>
    <row r="232" ht="48.75" customHeight="1" x14ac:dyDescent="0.25"/>
    <row r="250" ht="66" customHeight="1" x14ac:dyDescent="0.25"/>
    <row r="256" ht="51" customHeight="1" x14ac:dyDescent="0.25"/>
    <row r="443" ht="102.75" customHeight="1" x14ac:dyDescent="0.25"/>
    <row r="705" ht="75.75" customHeight="1" x14ac:dyDescent="0.25"/>
  </sheetData>
  <autoFilter ref="B4:CG756"/>
  <mergeCells count="2">
    <mergeCell ref="D1:H1"/>
    <mergeCell ref="B2:H2"/>
  </mergeCells>
  <phoneticPr fontId="5" type="noConversion"/>
  <printOptions horizontalCentered="1"/>
  <pageMargins left="0.78740157480314965" right="0.39370078740157483" top="0.62" bottom="0.54" header="0.32" footer="0"/>
  <pageSetup paperSize="9" scale="70" fitToHeight="100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2012-11-01T12:23:41Z</cp:lastPrinted>
  <dcterms:created xsi:type="dcterms:W3CDTF">2007-12-25T17:44:28Z</dcterms:created>
  <dcterms:modified xsi:type="dcterms:W3CDTF">2019-09-27T10:58:47Z</dcterms:modified>
</cp:coreProperties>
</file>