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очта (Не удалять)\310\"/>
    </mc:Choice>
  </mc:AlternateContent>
  <bookViews>
    <workbookView xWindow="0" yWindow="105" windowWidth="12120" windowHeight="7005"/>
  </bookViews>
  <sheets>
    <sheet name="Таблица_1" sheetId="1" r:id="rId1"/>
  </sheets>
  <definedNames>
    <definedName name="_xlnm._FilterDatabase" localSheetId="0" hidden="1">Таблица_1!$B$5:$CG$654</definedName>
    <definedName name="_xlnm.Print_Titles" localSheetId="0">Таблица_1!$5:$5</definedName>
    <definedName name="_xlnm.Print_Area" localSheetId="0">Таблица_1!$B$1:$H$72</definedName>
  </definedNames>
  <calcPr calcId="162913" fullCalcOnLoad="1"/>
</workbook>
</file>

<file path=xl/calcChain.xml><?xml version="1.0" encoding="utf-8"?>
<calcChain xmlns="http://schemas.openxmlformats.org/spreadsheetml/2006/main">
  <c r="G6" i="1" l="1"/>
  <c r="H6" i="1"/>
</calcChain>
</file>

<file path=xl/sharedStrings.xml><?xml version="1.0" encoding="utf-8"?>
<sst xmlns="http://schemas.openxmlformats.org/spreadsheetml/2006/main" count="76" uniqueCount="41">
  <si>
    <t>ППП</t>
  </si>
  <si>
    <t>РП</t>
  </si>
  <si>
    <t>КЦСР</t>
  </si>
  <si>
    <t>КВР</t>
  </si>
  <si>
    <t>Наименование</t>
  </si>
  <si>
    <t>Социальная политика</t>
  </si>
  <si>
    <t>Социальное обеспечение населения</t>
  </si>
  <si>
    <t>Сельское хозяйство и рыболовство</t>
  </si>
  <si>
    <t>ВСЕГО</t>
  </si>
  <si>
    <t>Национальная экономики</t>
  </si>
  <si>
    <t>Администрация Весьегонского района</t>
  </si>
  <si>
    <t>Физическая культура и спорт</t>
  </si>
  <si>
    <t>Общее образование</t>
  </si>
  <si>
    <t>Культура</t>
  </si>
  <si>
    <t>Другие вопросы в области национальной экономики</t>
  </si>
  <si>
    <t>Отдел культуры администрации Весьегонского района</t>
  </si>
  <si>
    <t>Сумма руб.</t>
  </si>
  <si>
    <t>Физическая культура</t>
  </si>
  <si>
    <t>Распределение бюджетных ассигнований на реализацию муниципальных целевых программ по разделам, целевым статьям, и видам расходов в разрезе главных распорядителей средств районного бюджета на плановый период 2013 и 2014 годов</t>
  </si>
  <si>
    <t>2014</t>
  </si>
  <si>
    <t>МЦП"Содействие в развитии сельского хозяйства Весьегонского района Тверской области Тверской области на 2011-2013 годы"</t>
  </si>
  <si>
    <t>МЦП"Доступная среда"</t>
  </si>
  <si>
    <t>Другие общегосударственные вопросы</t>
  </si>
  <si>
    <t>Прочая закупка товаров, работ и услуг для государственных нужд</t>
  </si>
  <si>
    <t>МЦП"Программа развития отрасли"Культура"Весьегонского района Тверской области на 2011-2013 годы"</t>
  </si>
  <si>
    <t>Национальная экономика</t>
  </si>
  <si>
    <t>МЦП"Содействие временной занятости безработных и ищущих работу граждан Весьегонского района на 2011-2013 годы"</t>
  </si>
  <si>
    <t>Общеэкономические вопросы</t>
  </si>
  <si>
    <t>Субсидии бюджетным учреждениям на иные цели</t>
  </si>
  <si>
    <t>МЦП"Организация дошкольного образования на территории Весьегонского района Тверской области на 2011-2013 годы"</t>
  </si>
  <si>
    <t>Отдел образования администрации Весьегонского района</t>
  </si>
  <si>
    <t>Образование</t>
  </si>
  <si>
    <t>МЦП"Комплексная безопасность учреждений образования Весьегонского района на 2011-2013 годы"</t>
  </si>
  <si>
    <t>МЦП"Молодежь  Весьегонского района на 2011- 2013 годы"</t>
  </si>
  <si>
    <t>Молодежная политика и оздоровление детей</t>
  </si>
  <si>
    <t>Субсидии юридическим лицам(кроме государственных) и физическим лицам, производителям товаров, работ и услуг</t>
  </si>
  <si>
    <t>Субсидии гражданам на приобретение жилья</t>
  </si>
  <si>
    <t>МЦП"Развитие физической культуры и спорта в Весьегонском районе на 2011 -2013 годах"</t>
  </si>
  <si>
    <t>МЦП"Поддержка развития малого и среднего предпринимательства в Весьегонском районе 2011-2013 годы"</t>
  </si>
  <si>
    <t>МЦП"Развитие туризма в Весьегонском районе в 2011- 2013 годы"</t>
  </si>
  <si>
    <t>Приложение 20 к решению Собрания депутатов Весьегонского района от  22.12.2011  № 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</si>
</sst>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000"/>
    <numFmt numFmtId="173" formatCode="0000"/>
    <numFmt numFmtId="174" formatCode="0000000"/>
    <numFmt numFmtId="175" formatCode="#,##0.0"/>
  </numFmts>
  <fonts count="9" x14ac:knownFonts="1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/>
    <xf numFmtId="0" fontId="1" fillId="0" borderId="1" xfId="0" applyFont="1" applyFill="1" applyBorder="1" applyAlignment="1" applyProtection="1">
      <alignment horizontal="left" vertical="center"/>
      <protection locked="0"/>
    </xf>
    <xf numFmtId="172" fontId="1" fillId="0" borderId="0" xfId="0" applyNumberFormat="1" applyFont="1" applyFill="1" applyAlignment="1" applyProtection="1">
      <alignment horizontal="left" vertical="top"/>
      <protection locked="0"/>
    </xf>
    <xf numFmtId="172" fontId="1" fillId="0" borderId="0" xfId="0" applyNumberFormat="1" applyFont="1" applyFill="1"/>
    <xf numFmtId="173" fontId="1" fillId="0" borderId="0" xfId="0" applyNumberFormat="1" applyFont="1" applyFill="1" applyAlignment="1" applyProtection="1">
      <alignment horizontal="left" vertical="top"/>
      <protection locked="0"/>
    </xf>
    <xf numFmtId="173" fontId="1" fillId="0" borderId="0" xfId="0" applyNumberFormat="1" applyFont="1" applyFill="1"/>
    <xf numFmtId="174" fontId="1" fillId="0" borderId="0" xfId="0" applyNumberFormat="1" applyFont="1" applyFill="1"/>
    <xf numFmtId="175" fontId="1" fillId="0" borderId="0" xfId="0" applyNumberFormat="1" applyFont="1" applyFill="1" applyAlignment="1">
      <alignment horizontal="right" vertical="center" indent="1"/>
    </xf>
    <xf numFmtId="1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73" fontId="2" fillId="0" borderId="2" xfId="0" applyNumberFormat="1" applyFont="1" applyFill="1" applyBorder="1" applyAlignment="1">
      <alignment vertical="center" wrapText="1"/>
    </xf>
    <xf numFmtId="174" fontId="2" fillId="0" borderId="2" xfId="0" applyNumberFormat="1" applyFont="1" applyFill="1" applyBorder="1" applyAlignment="1">
      <alignment vertical="center" wrapText="1"/>
    </xf>
    <xf numFmtId="172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75" fontId="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73" fontId="1" fillId="0" borderId="2" xfId="0" applyNumberFormat="1" applyFont="1" applyFill="1" applyBorder="1" applyAlignment="1">
      <alignment horizontal="center" vertical="center" wrapText="1"/>
    </xf>
    <xf numFmtId="174" fontId="1" fillId="0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175" fontId="1" fillId="0" borderId="2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 applyProtection="1">
      <alignment horizontal="left" vertical="top" wrapText="1" indent="4"/>
      <protection locked="0"/>
    </xf>
    <xf numFmtId="0" fontId="1" fillId="0" borderId="2" xfId="0" applyFont="1" applyFill="1" applyBorder="1" applyAlignment="1" applyProtection="1">
      <alignment horizontal="left" vertical="top" wrapText="1" indent="6"/>
      <protection locked="0"/>
    </xf>
    <xf numFmtId="0" fontId="1" fillId="0" borderId="2" xfId="0" applyFont="1" applyFill="1" applyBorder="1" applyAlignment="1" applyProtection="1">
      <alignment horizontal="left" vertical="top" wrapText="1" indent="7"/>
      <protection locked="0"/>
    </xf>
    <xf numFmtId="0" fontId="1" fillId="0" borderId="2" xfId="0" applyFont="1" applyFill="1" applyBorder="1" applyAlignment="1" applyProtection="1">
      <alignment horizontal="left" vertical="top" wrapText="1" indent="10"/>
      <protection locked="0"/>
    </xf>
    <xf numFmtId="0" fontId="1" fillId="0" borderId="2" xfId="0" applyFont="1" applyFill="1" applyBorder="1" applyAlignment="1">
      <alignment horizontal="center" vertical="center" wrapText="1"/>
    </xf>
    <xf numFmtId="172" fontId="7" fillId="0" borderId="2" xfId="0" applyNumberFormat="1" applyFont="1" applyFill="1" applyBorder="1" applyAlignment="1">
      <alignment horizontal="center" vertical="center" wrapText="1"/>
    </xf>
    <xf numFmtId="173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75" fontId="7" fillId="0" borderId="2" xfId="0" applyNumberFormat="1" applyFont="1" applyFill="1" applyBorder="1" applyAlignment="1">
      <alignment horizontal="right" vertical="center" indent="1"/>
    </xf>
    <xf numFmtId="0" fontId="7" fillId="0" borderId="0" xfId="0" applyFont="1" applyFill="1"/>
    <xf numFmtId="0" fontId="7" fillId="0" borderId="2" xfId="0" applyFont="1" applyFill="1" applyBorder="1" applyAlignment="1" applyProtection="1">
      <alignment horizontal="left" vertical="top" wrapText="1" indent="6"/>
      <protection locked="0"/>
    </xf>
    <xf numFmtId="172" fontId="2" fillId="0" borderId="2" xfId="0" applyNumberFormat="1" applyFont="1" applyFill="1" applyBorder="1" applyAlignment="1">
      <alignment horizontal="center" vertical="center" wrapText="1"/>
    </xf>
    <xf numFmtId="173" fontId="2" fillId="0" borderId="2" xfId="0" applyNumberFormat="1" applyFont="1" applyFill="1" applyBorder="1" applyAlignment="1">
      <alignment horizontal="center" vertical="center" wrapText="1"/>
    </xf>
    <xf numFmtId="17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top" wrapText="1" indent="7"/>
      <protection locked="0"/>
    </xf>
    <xf numFmtId="175" fontId="2" fillId="0" borderId="2" xfId="0" applyNumberFormat="1" applyFont="1" applyFill="1" applyBorder="1" applyAlignment="1">
      <alignment horizontal="right" vertical="center" indent="1"/>
    </xf>
    <xf numFmtId="0" fontId="2" fillId="0" borderId="0" xfId="0" applyFont="1" applyFill="1"/>
    <xf numFmtId="173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top" wrapText="1" indent="10"/>
      <protection locked="0"/>
    </xf>
    <xf numFmtId="175" fontId="8" fillId="0" borderId="2" xfId="0" applyNumberFormat="1" applyFont="1" applyFill="1" applyBorder="1" applyAlignment="1">
      <alignment horizontal="right" vertical="center" indent="1"/>
    </xf>
    <xf numFmtId="175" fontId="2" fillId="2" borderId="2" xfId="0" applyNumberFormat="1" applyFont="1" applyFill="1" applyBorder="1" applyAlignment="1">
      <alignment horizontal="right" vertical="center" indent="1"/>
    </xf>
    <xf numFmtId="172" fontId="1" fillId="2" borderId="2" xfId="0" applyNumberFormat="1" applyFont="1" applyFill="1" applyBorder="1" applyAlignment="1">
      <alignment horizontal="center" vertical="center" wrapText="1"/>
    </xf>
    <xf numFmtId="173" fontId="1" fillId="2" borderId="2" xfId="0" applyNumberFormat="1" applyFont="1" applyFill="1" applyBorder="1" applyAlignment="1">
      <alignment horizontal="center" vertical="center" wrapText="1"/>
    </xf>
    <xf numFmtId="174" fontId="1" fillId="2" borderId="2" xfId="0" applyNumberFormat="1" applyFont="1" applyFill="1" applyBorder="1" applyAlignment="1">
      <alignment horizontal="center" vertical="center" wrapText="1"/>
    </xf>
    <xf numFmtId="175" fontId="1" fillId="2" borderId="2" xfId="0" applyNumberFormat="1" applyFont="1" applyFill="1" applyBorder="1" applyAlignment="1">
      <alignment horizontal="right" vertical="center" indent="1"/>
    </xf>
    <xf numFmtId="0" fontId="1" fillId="2" borderId="2" xfId="0" applyFont="1" applyFill="1" applyBorder="1" applyAlignment="1" applyProtection="1">
      <alignment horizontal="left" vertical="top" wrapText="1" indent="6"/>
      <protection locked="0"/>
    </xf>
    <xf numFmtId="173" fontId="2" fillId="2" borderId="2" xfId="0" applyNumberFormat="1" applyFont="1" applyFill="1" applyBorder="1" applyAlignment="1">
      <alignment horizontal="center" vertical="center" wrapText="1"/>
    </xf>
    <xf numFmtId="174" fontId="2" fillId="2" borderId="2" xfId="0" applyNumberFormat="1" applyFont="1" applyFill="1" applyBorder="1" applyAlignment="1">
      <alignment horizontal="center" vertical="center" wrapText="1"/>
    </xf>
    <xf numFmtId="172" fontId="2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172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75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7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73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5" xfId="0" applyNumberFormat="1" applyFont="1" applyFill="1" applyBorder="1" applyAlignment="1">
      <alignment horizontal="center" vertical="center" wrapText="1"/>
    </xf>
    <xf numFmtId="172" fontId="1" fillId="0" borderId="6" xfId="0" applyNumberFormat="1" applyFont="1" applyFill="1" applyBorder="1" applyAlignment="1">
      <alignment horizontal="center" vertical="center" wrapText="1"/>
    </xf>
    <xf numFmtId="173" fontId="1" fillId="0" borderId="5" xfId="0" applyNumberFormat="1" applyFont="1" applyFill="1" applyBorder="1" applyAlignment="1">
      <alignment horizontal="center" vertical="center" wrapText="1"/>
    </xf>
    <xf numFmtId="173" fontId="1" fillId="0" borderId="6" xfId="0" applyNumberFormat="1" applyFont="1" applyFill="1" applyBorder="1" applyAlignment="1">
      <alignment horizontal="center" vertical="center" wrapText="1"/>
    </xf>
    <xf numFmtId="174" fontId="1" fillId="0" borderId="5" xfId="0" applyNumberFormat="1" applyFont="1" applyFill="1" applyBorder="1" applyAlignment="1">
      <alignment horizontal="center" vertical="center" wrapText="1"/>
    </xf>
    <xf numFmtId="174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73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73" fontId="6" fillId="0" borderId="7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603"/>
  <sheetViews>
    <sheetView tabSelected="1" view="pageBreakPreview" topLeftCell="B1" zoomScaleNormal="75" workbookViewId="0">
      <selection activeCell="D1" sqref="D1:H1"/>
    </sheetView>
  </sheetViews>
  <sheetFormatPr defaultRowHeight="15" x14ac:dyDescent="0.25"/>
  <cols>
    <col min="1" max="1" width="7.5703125" style="5" hidden="1" customWidth="1"/>
    <col min="2" max="2" width="7.5703125" style="5" customWidth="1"/>
    <col min="3" max="3" width="7" style="7" customWidth="1"/>
    <col min="4" max="4" width="9.85546875" style="8" bestFit="1" customWidth="1"/>
    <col min="5" max="5" width="6" style="5" customWidth="1"/>
    <col min="6" max="6" width="62.5703125" style="2" customWidth="1"/>
    <col min="7" max="7" width="18.42578125" style="2" customWidth="1"/>
    <col min="8" max="8" width="18.42578125" style="9" customWidth="1"/>
    <col min="9" max="85" width="8.85546875" style="2" customWidth="1"/>
    <col min="86" max="16384" width="9.140625" style="2"/>
  </cols>
  <sheetData>
    <row r="1" spans="1:80" ht="82.5" customHeight="1" x14ac:dyDescent="0.25">
      <c r="A1" s="4"/>
      <c r="B1" s="4"/>
      <c r="C1" s="6"/>
      <c r="D1" s="56" t="s">
        <v>40</v>
      </c>
      <c r="E1" s="57"/>
      <c r="F1" s="57"/>
      <c r="G1" s="57"/>
      <c r="H1" s="5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59.25" customHeight="1" x14ac:dyDescent="0.25">
      <c r="A2" s="40"/>
      <c r="B2" s="58" t="s">
        <v>18</v>
      </c>
      <c r="C2" s="58"/>
      <c r="D2" s="58"/>
      <c r="E2" s="58"/>
      <c r="F2" s="58"/>
      <c r="G2" s="58"/>
      <c r="H2" s="58"/>
      <c r="I2" s="1"/>
      <c r="J2" s="1"/>
      <c r="K2" s="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ht="43.5" customHeight="1" x14ac:dyDescent="0.25">
      <c r="A3" s="40"/>
      <c r="B3" s="59" t="s">
        <v>0</v>
      </c>
      <c r="C3" s="61" t="s">
        <v>1</v>
      </c>
      <c r="D3" s="63" t="s">
        <v>2</v>
      </c>
      <c r="E3" s="59" t="s">
        <v>3</v>
      </c>
      <c r="F3" s="65" t="s">
        <v>4</v>
      </c>
      <c r="G3" s="67" t="s">
        <v>16</v>
      </c>
      <c r="H3" s="68"/>
      <c r="I3" s="54"/>
      <c r="J3" s="1"/>
      <c r="K3" s="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</row>
    <row r="4" spans="1:80" s="11" customFormat="1" ht="30" customHeight="1" x14ac:dyDescent="0.25">
      <c r="A4" s="53"/>
      <c r="B4" s="60"/>
      <c r="C4" s="62"/>
      <c r="D4" s="64"/>
      <c r="E4" s="60"/>
      <c r="F4" s="66"/>
      <c r="G4" s="27">
        <v>2013</v>
      </c>
      <c r="H4" s="55" t="s">
        <v>19</v>
      </c>
    </row>
    <row r="5" spans="1:80" s="10" customFormat="1" ht="11.25" x14ac:dyDescent="0.2">
      <c r="A5" s="12"/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/>
      <c r="H5" s="13">
        <v>6</v>
      </c>
    </row>
    <row r="6" spans="1:80" x14ac:dyDescent="0.25">
      <c r="A6" s="16"/>
      <c r="B6" s="16"/>
      <c r="C6" s="14"/>
      <c r="D6" s="15"/>
      <c r="E6" s="16"/>
      <c r="F6" s="17" t="s">
        <v>8</v>
      </c>
      <c r="G6" s="18">
        <f>G7+G13+G19+G24+G28+G32+G38+G43+G49+G55+G61+G67</f>
        <v>7194000</v>
      </c>
      <c r="H6" s="18">
        <f>H19+H38</f>
        <v>300000</v>
      </c>
    </row>
    <row r="7" spans="1:80" s="39" customFormat="1" ht="57" x14ac:dyDescent="0.2">
      <c r="A7" s="34"/>
      <c r="B7" s="34"/>
      <c r="C7" s="35"/>
      <c r="D7" s="36"/>
      <c r="E7" s="34"/>
      <c r="F7" s="41" t="s">
        <v>20</v>
      </c>
      <c r="G7" s="38">
        <v>1200000</v>
      </c>
      <c r="H7" s="38">
        <v>0</v>
      </c>
    </row>
    <row r="8" spans="1:80" x14ac:dyDescent="0.25">
      <c r="A8" s="21"/>
      <c r="B8" s="21">
        <v>600</v>
      </c>
      <c r="C8" s="19"/>
      <c r="D8" s="20"/>
      <c r="E8" s="21"/>
      <c r="F8" s="24" t="s">
        <v>10</v>
      </c>
      <c r="G8" s="22">
        <v>1200000</v>
      </c>
      <c r="H8" s="22">
        <v>0</v>
      </c>
    </row>
    <row r="9" spans="1:80" x14ac:dyDescent="0.25">
      <c r="A9" s="21"/>
      <c r="B9" s="21">
        <v>600</v>
      </c>
      <c r="C9" s="19">
        <v>400</v>
      </c>
      <c r="D9" s="20"/>
      <c r="E9" s="21"/>
      <c r="F9" s="26" t="s">
        <v>9</v>
      </c>
      <c r="G9" s="22">
        <v>1200000</v>
      </c>
      <c r="H9" s="22">
        <v>0</v>
      </c>
    </row>
    <row r="10" spans="1:80" x14ac:dyDescent="0.25">
      <c r="A10" s="21"/>
      <c r="B10" s="21">
        <v>600</v>
      </c>
      <c r="C10" s="19">
        <v>405</v>
      </c>
      <c r="D10" s="20"/>
      <c r="E10" s="21"/>
      <c r="F10" s="26" t="s">
        <v>7</v>
      </c>
      <c r="G10" s="22">
        <v>1200000</v>
      </c>
      <c r="H10" s="22">
        <v>0</v>
      </c>
    </row>
    <row r="11" spans="1:80" ht="45" x14ac:dyDescent="0.25">
      <c r="A11" s="21"/>
      <c r="B11" s="21">
        <v>600</v>
      </c>
      <c r="C11" s="19">
        <v>405</v>
      </c>
      <c r="D11" s="20">
        <v>7957000</v>
      </c>
      <c r="E11" s="21"/>
      <c r="F11" s="26" t="s">
        <v>20</v>
      </c>
      <c r="G11" s="22">
        <v>1200000</v>
      </c>
      <c r="H11" s="22">
        <v>0</v>
      </c>
    </row>
    <row r="12" spans="1:80" ht="45" x14ac:dyDescent="0.25">
      <c r="A12" s="21"/>
      <c r="B12" s="21">
        <v>600</v>
      </c>
      <c r="C12" s="19">
        <v>405</v>
      </c>
      <c r="D12" s="20">
        <v>7957000</v>
      </c>
      <c r="E12" s="21">
        <v>810</v>
      </c>
      <c r="F12" s="24" t="s">
        <v>35</v>
      </c>
      <c r="G12" s="22">
        <v>1200000</v>
      </c>
      <c r="H12" s="22">
        <v>0</v>
      </c>
    </row>
    <row r="13" spans="1:80" s="39" customFormat="1" ht="42.75" x14ac:dyDescent="0.2">
      <c r="A13" s="34"/>
      <c r="B13" s="34"/>
      <c r="C13" s="35"/>
      <c r="D13" s="36"/>
      <c r="E13" s="34"/>
      <c r="F13" s="41" t="s">
        <v>37</v>
      </c>
      <c r="G13" s="42">
        <v>127000</v>
      </c>
      <c r="H13" s="42">
        <v>0</v>
      </c>
    </row>
    <row r="14" spans="1:80" ht="15.75" x14ac:dyDescent="0.25">
      <c r="A14" s="21"/>
      <c r="B14" s="21">
        <v>600</v>
      </c>
      <c r="C14" s="19"/>
      <c r="D14" s="20"/>
      <c r="E14" s="21"/>
      <c r="F14" s="23" t="s">
        <v>10</v>
      </c>
      <c r="G14" s="22">
        <v>127000</v>
      </c>
      <c r="H14" s="31">
        <v>0</v>
      </c>
    </row>
    <row r="15" spans="1:80" ht="15.75" x14ac:dyDescent="0.25">
      <c r="A15" s="21"/>
      <c r="B15" s="21">
        <v>600</v>
      </c>
      <c r="C15" s="19">
        <v>1100</v>
      </c>
      <c r="D15" s="20"/>
      <c r="E15" s="21"/>
      <c r="F15" s="24" t="s">
        <v>11</v>
      </c>
      <c r="G15" s="22">
        <v>127000</v>
      </c>
      <c r="H15" s="31">
        <v>0</v>
      </c>
    </row>
    <row r="16" spans="1:80" s="32" customFormat="1" ht="15.75" x14ac:dyDescent="0.25">
      <c r="A16" s="28"/>
      <c r="B16" s="28">
        <v>600</v>
      </c>
      <c r="C16" s="29">
        <v>1101</v>
      </c>
      <c r="D16" s="30"/>
      <c r="E16" s="28"/>
      <c r="F16" s="33" t="s">
        <v>17</v>
      </c>
      <c r="G16" s="22">
        <v>127000</v>
      </c>
      <c r="H16" s="31">
        <v>0</v>
      </c>
    </row>
    <row r="17" spans="1:8" ht="30" x14ac:dyDescent="0.25">
      <c r="A17" s="21"/>
      <c r="B17" s="21">
        <v>600</v>
      </c>
      <c r="C17" s="29">
        <v>1101</v>
      </c>
      <c r="D17" s="20">
        <v>7951300</v>
      </c>
      <c r="E17" s="21"/>
      <c r="F17" s="26" t="s">
        <v>37</v>
      </c>
      <c r="G17" s="22">
        <v>127000</v>
      </c>
      <c r="H17" s="31">
        <v>0</v>
      </c>
    </row>
    <row r="18" spans="1:8" ht="30" x14ac:dyDescent="0.25">
      <c r="A18" s="21"/>
      <c r="B18" s="21">
        <v>600</v>
      </c>
      <c r="C18" s="29">
        <v>1101</v>
      </c>
      <c r="D18" s="20">
        <v>7951300</v>
      </c>
      <c r="E18" s="44">
        <v>244</v>
      </c>
      <c r="F18" s="24" t="s">
        <v>23</v>
      </c>
      <c r="G18" s="22">
        <v>127000</v>
      </c>
      <c r="H18" s="31">
        <v>0</v>
      </c>
    </row>
    <row r="19" spans="1:8" s="39" customFormat="1" ht="15.75" x14ac:dyDescent="0.2">
      <c r="A19" s="34"/>
      <c r="B19" s="34"/>
      <c r="C19" s="35"/>
      <c r="D19" s="36"/>
      <c r="E19" s="34"/>
      <c r="F19" s="37" t="s">
        <v>21</v>
      </c>
      <c r="G19" s="42">
        <v>300000</v>
      </c>
      <c r="H19" s="42">
        <v>300000</v>
      </c>
    </row>
    <row r="20" spans="1:8" x14ac:dyDescent="0.25">
      <c r="A20" s="21"/>
      <c r="B20" s="21">
        <v>600</v>
      </c>
      <c r="C20" s="19"/>
      <c r="D20" s="20"/>
      <c r="E20" s="21"/>
      <c r="F20" s="26" t="s">
        <v>10</v>
      </c>
      <c r="G20" s="22">
        <v>300000</v>
      </c>
      <c r="H20" s="22">
        <v>300000</v>
      </c>
    </row>
    <row r="21" spans="1:8" s="32" customFormat="1" ht="15.75" x14ac:dyDescent="0.25">
      <c r="A21" s="28"/>
      <c r="B21" s="21">
        <v>600</v>
      </c>
      <c r="C21" s="45">
        <v>113</v>
      </c>
      <c r="D21" s="46"/>
      <c r="E21" s="44"/>
      <c r="F21" s="25" t="s">
        <v>22</v>
      </c>
      <c r="G21" s="22">
        <v>300000</v>
      </c>
      <c r="H21" s="22">
        <v>300000</v>
      </c>
    </row>
    <row r="22" spans="1:8" x14ac:dyDescent="0.25">
      <c r="A22" s="21"/>
      <c r="B22" s="21">
        <v>600</v>
      </c>
      <c r="C22" s="45">
        <v>113</v>
      </c>
      <c r="D22" s="46">
        <v>7952200</v>
      </c>
      <c r="E22" s="44"/>
      <c r="F22" s="25" t="s">
        <v>21</v>
      </c>
      <c r="G22" s="22">
        <v>300000</v>
      </c>
      <c r="H22" s="22">
        <v>300000</v>
      </c>
    </row>
    <row r="23" spans="1:8" ht="30" x14ac:dyDescent="0.25">
      <c r="A23" s="21"/>
      <c r="B23" s="21">
        <v>600</v>
      </c>
      <c r="C23" s="45">
        <v>113</v>
      </c>
      <c r="D23" s="46">
        <v>7952200</v>
      </c>
      <c r="E23" s="44">
        <v>244</v>
      </c>
      <c r="F23" s="24" t="s">
        <v>23</v>
      </c>
      <c r="G23" s="22">
        <v>300000</v>
      </c>
      <c r="H23" s="22">
        <v>300000</v>
      </c>
    </row>
    <row r="24" spans="1:8" s="39" customFormat="1" ht="42.75" x14ac:dyDescent="0.2">
      <c r="A24" s="34"/>
      <c r="B24" s="34">
        <v>614</v>
      </c>
      <c r="C24" s="35"/>
      <c r="D24" s="36"/>
      <c r="E24" s="34"/>
      <c r="F24" s="37" t="s">
        <v>24</v>
      </c>
      <c r="G24" s="38">
        <v>0</v>
      </c>
      <c r="H24" s="38">
        <v>0</v>
      </c>
    </row>
    <row r="25" spans="1:8" s="39" customFormat="1" x14ac:dyDescent="0.2">
      <c r="A25" s="34"/>
      <c r="B25" s="21">
        <v>614</v>
      </c>
      <c r="C25" s="45">
        <v>702</v>
      </c>
      <c r="D25" s="46"/>
      <c r="E25" s="44"/>
      <c r="F25" s="48" t="s">
        <v>12</v>
      </c>
      <c r="G25" s="22">
        <v>0</v>
      </c>
      <c r="H25" s="22">
        <v>0</v>
      </c>
    </row>
    <row r="26" spans="1:8" ht="45" x14ac:dyDescent="0.25">
      <c r="A26" s="21"/>
      <c r="B26" s="21">
        <v>614</v>
      </c>
      <c r="C26" s="45">
        <v>702</v>
      </c>
      <c r="D26" s="46">
        <v>7951900</v>
      </c>
      <c r="E26" s="44"/>
      <c r="F26" s="25" t="s">
        <v>24</v>
      </c>
      <c r="G26" s="22">
        <v>0</v>
      </c>
      <c r="H26" s="22">
        <v>0</v>
      </c>
    </row>
    <row r="27" spans="1:8" ht="30" x14ac:dyDescent="0.25">
      <c r="A27" s="21"/>
      <c r="B27" s="21">
        <v>614</v>
      </c>
      <c r="C27" s="45">
        <v>702</v>
      </c>
      <c r="D27" s="46">
        <v>7951900</v>
      </c>
      <c r="E27" s="44">
        <v>244</v>
      </c>
      <c r="F27" s="24" t="s">
        <v>23</v>
      </c>
      <c r="G27" s="22">
        <v>0</v>
      </c>
      <c r="H27" s="22">
        <v>0</v>
      </c>
    </row>
    <row r="28" spans="1:8" s="32" customFormat="1" ht="42.75" x14ac:dyDescent="0.25">
      <c r="A28" s="28"/>
      <c r="B28" s="34">
        <v>614</v>
      </c>
      <c r="C28" s="35"/>
      <c r="D28" s="36"/>
      <c r="E28" s="34"/>
      <c r="F28" s="37" t="s">
        <v>24</v>
      </c>
      <c r="G28" s="43">
        <v>2161000</v>
      </c>
      <c r="H28" s="43">
        <v>0</v>
      </c>
    </row>
    <row r="29" spans="1:8" x14ac:dyDescent="0.25">
      <c r="A29" s="21"/>
      <c r="B29" s="21">
        <v>614</v>
      </c>
      <c r="C29" s="45">
        <v>801</v>
      </c>
      <c r="D29" s="46"/>
      <c r="E29" s="44"/>
      <c r="F29" s="48" t="s">
        <v>13</v>
      </c>
      <c r="G29" s="47">
        <v>2161000</v>
      </c>
      <c r="H29" s="47">
        <v>0</v>
      </c>
    </row>
    <row r="30" spans="1:8" ht="45" x14ac:dyDescent="0.25">
      <c r="A30" s="21"/>
      <c r="B30" s="21">
        <v>614</v>
      </c>
      <c r="C30" s="45">
        <v>801</v>
      </c>
      <c r="D30" s="46">
        <v>7951900</v>
      </c>
      <c r="E30" s="44"/>
      <c r="F30" s="25" t="s">
        <v>24</v>
      </c>
      <c r="G30" s="47">
        <v>2161000</v>
      </c>
      <c r="H30" s="47">
        <v>0</v>
      </c>
    </row>
    <row r="31" spans="1:8" ht="30" x14ac:dyDescent="0.25">
      <c r="A31" s="21"/>
      <c r="B31" s="21">
        <v>614</v>
      </c>
      <c r="C31" s="45">
        <v>801</v>
      </c>
      <c r="D31" s="46">
        <v>7951900</v>
      </c>
      <c r="E31" s="44">
        <v>244</v>
      </c>
      <c r="F31" s="24" t="s">
        <v>23</v>
      </c>
      <c r="G31" s="47">
        <v>2161000</v>
      </c>
      <c r="H31" s="47">
        <v>0</v>
      </c>
    </row>
    <row r="32" spans="1:8" s="39" customFormat="1" ht="42.75" x14ac:dyDescent="0.2">
      <c r="A32" s="34"/>
      <c r="B32" s="34"/>
      <c r="C32" s="49"/>
      <c r="D32" s="50"/>
      <c r="E32" s="51"/>
      <c r="F32" s="37" t="s">
        <v>20</v>
      </c>
      <c r="G32" s="43">
        <v>200000</v>
      </c>
      <c r="H32" s="43">
        <v>0</v>
      </c>
    </row>
    <row r="33" spans="1:8" x14ac:dyDescent="0.25">
      <c r="A33" s="21"/>
      <c r="B33" s="21">
        <v>600</v>
      </c>
      <c r="C33" s="45"/>
      <c r="D33" s="46"/>
      <c r="E33" s="44"/>
      <c r="F33" s="25" t="s">
        <v>10</v>
      </c>
      <c r="G33" s="47">
        <v>200000</v>
      </c>
      <c r="H33" s="47">
        <v>0</v>
      </c>
    </row>
    <row r="34" spans="1:8" x14ac:dyDescent="0.25">
      <c r="A34" s="21"/>
      <c r="B34" s="21">
        <v>600</v>
      </c>
      <c r="C34" s="45">
        <v>1000</v>
      </c>
      <c r="D34" s="46"/>
      <c r="E34" s="44"/>
      <c r="F34" s="25" t="s">
        <v>5</v>
      </c>
      <c r="G34" s="47">
        <v>200000</v>
      </c>
      <c r="H34" s="47">
        <v>0</v>
      </c>
    </row>
    <row r="35" spans="1:8" x14ac:dyDescent="0.25">
      <c r="A35" s="21"/>
      <c r="B35" s="21">
        <v>600</v>
      </c>
      <c r="C35" s="45">
        <v>1003</v>
      </c>
      <c r="D35" s="46"/>
      <c r="E35" s="44"/>
      <c r="F35" s="25" t="s">
        <v>6</v>
      </c>
      <c r="G35" s="47">
        <v>200000</v>
      </c>
      <c r="H35" s="47">
        <v>0</v>
      </c>
    </row>
    <row r="36" spans="1:8" ht="45" x14ac:dyDescent="0.25">
      <c r="A36" s="21"/>
      <c r="B36" s="21">
        <v>600</v>
      </c>
      <c r="C36" s="45">
        <v>1003</v>
      </c>
      <c r="D36" s="46">
        <v>7957000</v>
      </c>
      <c r="E36" s="44"/>
      <c r="F36" s="25" t="s">
        <v>20</v>
      </c>
      <c r="G36" s="47">
        <v>200000</v>
      </c>
      <c r="H36" s="47">
        <v>0</v>
      </c>
    </row>
    <row r="37" spans="1:8" x14ac:dyDescent="0.25">
      <c r="A37" s="21"/>
      <c r="B37" s="21">
        <v>600</v>
      </c>
      <c r="C37" s="45">
        <v>1003</v>
      </c>
      <c r="D37" s="46">
        <v>7957000</v>
      </c>
      <c r="E37" s="44">
        <v>322</v>
      </c>
      <c r="F37" s="25" t="s">
        <v>36</v>
      </c>
      <c r="G37" s="47">
        <v>200000</v>
      </c>
      <c r="H37" s="47">
        <v>0</v>
      </c>
    </row>
    <row r="38" spans="1:8" s="39" customFormat="1" ht="42.75" x14ac:dyDescent="0.2">
      <c r="A38" s="34"/>
      <c r="B38" s="34"/>
      <c r="C38" s="49"/>
      <c r="D38" s="50"/>
      <c r="E38" s="51"/>
      <c r="F38" s="37" t="s">
        <v>38</v>
      </c>
      <c r="G38" s="43">
        <v>154000</v>
      </c>
      <c r="H38" s="43">
        <v>0</v>
      </c>
    </row>
    <row r="39" spans="1:8" ht="30" x14ac:dyDescent="0.25">
      <c r="A39" s="21"/>
      <c r="B39" s="21">
        <v>614</v>
      </c>
      <c r="C39" s="45"/>
      <c r="D39" s="46"/>
      <c r="E39" s="44"/>
      <c r="F39" s="25" t="s">
        <v>15</v>
      </c>
      <c r="G39" s="47">
        <v>154000</v>
      </c>
      <c r="H39" s="47">
        <v>0</v>
      </c>
    </row>
    <row r="40" spans="1:8" x14ac:dyDescent="0.25">
      <c r="A40" s="21"/>
      <c r="B40" s="21">
        <v>614</v>
      </c>
      <c r="C40" s="45">
        <v>412</v>
      </c>
      <c r="D40" s="46"/>
      <c r="E40" s="44"/>
      <c r="F40" s="25" t="s">
        <v>14</v>
      </c>
      <c r="G40" s="47">
        <v>154000</v>
      </c>
      <c r="H40" s="47">
        <v>0</v>
      </c>
    </row>
    <row r="41" spans="1:8" ht="45" x14ac:dyDescent="0.25">
      <c r="A41" s="21"/>
      <c r="B41" s="21">
        <v>614</v>
      </c>
      <c r="C41" s="45">
        <v>412</v>
      </c>
      <c r="D41" s="46">
        <v>7951120</v>
      </c>
      <c r="E41" s="44"/>
      <c r="F41" s="25" t="s">
        <v>38</v>
      </c>
      <c r="G41" s="47">
        <v>154000</v>
      </c>
      <c r="H41" s="47">
        <v>0</v>
      </c>
    </row>
    <row r="42" spans="1:8" ht="30" x14ac:dyDescent="0.25">
      <c r="A42" s="21"/>
      <c r="B42" s="21">
        <v>614</v>
      </c>
      <c r="C42" s="45">
        <v>412</v>
      </c>
      <c r="D42" s="46">
        <v>7951120</v>
      </c>
      <c r="E42" s="44">
        <v>244</v>
      </c>
      <c r="F42" s="24" t="s">
        <v>23</v>
      </c>
      <c r="G42" s="47">
        <v>154000</v>
      </c>
      <c r="H42" s="47">
        <v>0</v>
      </c>
    </row>
    <row r="43" spans="1:8" ht="28.5" x14ac:dyDescent="0.25">
      <c r="A43" s="21"/>
      <c r="B43" s="34"/>
      <c r="C43" s="49"/>
      <c r="D43" s="50"/>
      <c r="E43" s="51"/>
      <c r="F43" s="37" t="s">
        <v>39</v>
      </c>
      <c r="G43" s="43">
        <v>140000</v>
      </c>
      <c r="H43" s="47">
        <v>0</v>
      </c>
    </row>
    <row r="44" spans="1:8" x14ac:dyDescent="0.25">
      <c r="A44" s="21"/>
      <c r="B44" s="21">
        <v>600</v>
      </c>
      <c r="C44" s="45"/>
      <c r="D44" s="46"/>
      <c r="E44" s="44"/>
      <c r="F44" s="24" t="s">
        <v>10</v>
      </c>
      <c r="G44" s="47">
        <v>140000</v>
      </c>
      <c r="H44" s="47">
        <v>0</v>
      </c>
    </row>
    <row r="45" spans="1:8" x14ac:dyDescent="0.25">
      <c r="A45" s="21"/>
      <c r="B45" s="21">
        <v>600</v>
      </c>
      <c r="C45" s="45">
        <v>400</v>
      </c>
      <c r="D45" s="46"/>
      <c r="E45" s="44"/>
      <c r="F45" s="25" t="s">
        <v>25</v>
      </c>
      <c r="G45" s="47">
        <v>140000</v>
      </c>
      <c r="H45" s="47">
        <v>0</v>
      </c>
    </row>
    <row r="46" spans="1:8" x14ac:dyDescent="0.25">
      <c r="A46" s="21"/>
      <c r="B46" s="21">
        <v>600</v>
      </c>
      <c r="C46" s="45">
        <v>412</v>
      </c>
      <c r="D46" s="46"/>
      <c r="E46" s="44"/>
      <c r="F46" s="25" t="s">
        <v>14</v>
      </c>
      <c r="G46" s="47">
        <v>140000</v>
      </c>
      <c r="H46" s="47">
        <v>0</v>
      </c>
    </row>
    <row r="47" spans="1:8" ht="30" x14ac:dyDescent="0.25">
      <c r="A47" s="21"/>
      <c r="B47" s="21">
        <v>600</v>
      </c>
      <c r="C47" s="45">
        <v>412</v>
      </c>
      <c r="D47" s="46">
        <v>7959000</v>
      </c>
      <c r="E47" s="44"/>
      <c r="F47" s="25" t="s">
        <v>39</v>
      </c>
      <c r="G47" s="47">
        <v>140000</v>
      </c>
      <c r="H47" s="47">
        <v>0</v>
      </c>
    </row>
    <row r="48" spans="1:8" ht="30" x14ac:dyDescent="0.25">
      <c r="A48" s="21"/>
      <c r="B48" s="21">
        <v>600</v>
      </c>
      <c r="C48" s="45">
        <v>412</v>
      </c>
      <c r="D48" s="46">
        <v>7959000</v>
      </c>
      <c r="E48" s="44">
        <v>244</v>
      </c>
      <c r="F48" s="24" t="s">
        <v>23</v>
      </c>
      <c r="G48" s="47">
        <v>140000</v>
      </c>
      <c r="H48" s="47">
        <v>0</v>
      </c>
    </row>
    <row r="49" spans="1:8" ht="42.75" x14ac:dyDescent="0.25">
      <c r="A49" s="21"/>
      <c r="B49" s="21"/>
      <c r="C49" s="45"/>
      <c r="D49" s="46"/>
      <c r="E49" s="44"/>
      <c r="F49" s="37" t="s">
        <v>26</v>
      </c>
      <c r="G49" s="43">
        <v>50000</v>
      </c>
      <c r="H49" s="47">
        <v>0</v>
      </c>
    </row>
    <row r="50" spans="1:8" x14ac:dyDescent="0.25">
      <c r="A50" s="21"/>
      <c r="B50" s="21">
        <v>600</v>
      </c>
      <c r="C50" s="45"/>
      <c r="D50" s="46"/>
      <c r="E50" s="44"/>
      <c r="F50" s="25" t="s">
        <v>10</v>
      </c>
      <c r="G50" s="47">
        <v>50000</v>
      </c>
      <c r="H50" s="47">
        <v>0</v>
      </c>
    </row>
    <row r="51" spans="1:8" x14ac:dyDescent="0.25">
      <c r="A51" s="21"/>
      <c r="B51" s="21">
        <v>600</v>
      </c>
      <c r="C51" s="45">
        <v>400</v>
      </c>
      <c r="D51" s="46"/>
      <c r="E51" s="44"/>
      <c r="F51" s="25" t="s">
        <v>25</v>
      </c>
      <c r="G51" s="47">
        <v>50000</v>
      </c>
      <c r="H51" s="47">
        <v>0</v>
      </c>
    </row>
    <row r="52" spans="1:8" x14ac:dyDescent="0.25">
      <c r="A52" s="21"/>
      <c r="B52" s="21">
        <v>600</v>
      </c>
      <c r="C52" s="45">
        <v>401</v>
      </c>
      <c r="D52" s="46"/>
      <c r="E52" s="44"/>
      <c r="F52" s="25" t="s">
        <v>27</v>
      </c>
      <c r="G52" s="47">
        <v>50000</v>
      </c>
      <c r="H52" s="47">
        <v>0</v>
      </c>
    </row>
    <row r="53" spans="1:8" ht="45" x14ac:dyDescent="0.25">
      <c r="A53" s="21"/>
      <c r="B53" s="21">
        <v>600</v>
      </c>
      <c r="C53" s="45">
        <v>401</v>
      </c>
      <c r="D53" s="46">
        <v>7952100</v>
      </c>
      <c r="E53" s="44"/>
      <c r="F53" s="25" t="s">
        <v>26</v>
      </c>
      <c r="G53" s="47">
        <v>50000</v>
      </c>
      <c r="H53" s="47">
        <v>0</v>
      </c>
    </row>
    <row r="54" spans="1:8" x14ac:dyDescent="0.25">
      <c r="A54" s="21"/>
      <c r="B54" s="21">
        <v>600</v>
      </c>
      <c r="C54" s="45">
        <v>401</v>
      </c>
      <c r="D54" s="46">
        <v>7952100</v>
      </c>
      <c r="E54" s="44">
        <v>611</v>
      </c>
      <c r="F54" s="24" t="s">
        <v>28</v>
      </c>
      <c r="G54" s="47">
        <v>50000</v>
      </c>
      <c r="H54" s="47">
        <v>0</v>
      </c>
    </row>
    <row r="55" spans="1:8" ht="57" x14ac:dyDescent="0.25">
      <c r="A55" s="21"/>
      <c r="B55" s="34"/>
      <c r="C55" s="35"/>
      <c r="D55" s="36"/>
      <c r="E55" s="34"/>
      <c r="F55" s="41" t="s">
        <v>29</v>
      </c>
      <c r="G55" s="38">
        <v>1000000</v>
      </c>
      <c r="H55" s="47">
        <v>0</v>
      </c>
    </row>
    <row r="56" spans="1:8" ht="30" x14ac:dyDescent="0.25">
      <c r="A56" s="21"/>
      <c r="B56" s="21">
        <v>615</v>
      </c>
      <c r="C56" s="19"/>
      <c r="D56" s="20"/>
      <c r="E56" s="21"/>
      <c r="F56" s="25" t="s">
        <v>30</v>
      </c>
      <c r="G56" s="22">
        <v>1000000</v>
      </c>
      <c r="H56" s="47">
        <v>0</v>
      </c>
    </row>
    <row r="57" spans="1:8" x14ac:dyDescent="0.25">
      <c r="A57" s="21"/>
      <c r="B57" s="21">
        <v>615</v>
      </c>
      <c r="C57" s="19">
        <v>700</v>
      </c>
      <c r="D57" s="20"/>
      <c r="E57" s="21"/>
      <c r="F57" s="26" t="s">
        <v>31</v>
      </c>
      <c r="G57" s="22">
        <v>1000000</v>
      </c>
      <c r="H57" s="47">
        <v>0</v>
      </c>
    </row>
    <row r="58" spans="1:8" x14ac:dyDescent="0.25">
      <c r="A58" s="21"/>
      <c r="B58" s="21">
        <v>615</v>
      </c>
      <c r="C58" s="19">
        <v>702</v>
      </c>
      <c r="D58" s="20"/>
      <c r="E58" s="21"/>
      <c r="F58" s="25" t="s">
        <v>12</v>
      </c>
      <c r="G58" s="22">
        <v>1000000</v>
      </c>
      <c r="H58" s="47">
        <v>0</v>
      </c>
    </row>
    <row r="59" spans="1:8" ht="45" x14ac:dyDescent="0.25">
      <c r="A59" s="21"/>
      <c r="B59" s="21">
        <v>615</v>
      </c>
      <c r="C59" s="19">
        <v>702</v>
      </c>
      <c r="D59" s="20">
        <v>7951600</v>
      </c>
      <c r="E59" s="21"/>
      <c r="F59" s="26" t="s">
        <v>29</v>
      </c>
      <c r="G59" s="22">
        <v>1000000</v>
      </c>
      <c r="H59" s="47">
        <v>0</v>
      </c>
    </row>
    <row r="60" spans="1:8" ht="30" x14ac:dyDescent="0.25">
      <c r="A60" s="21"/>
      <c r="B60" s="21">
        <v>615</v>
      </c>
      <c r="C60" s="19">
        <v>702</v>
      </c>
      <c r="D60" s="20">
        <v>7951600</v>
      </c>
      <c r="E60" s="44">
        <v>244</v>
      </c>
      <c r="F60" s="24" t="s">
        <v>23</v>
      </c>
      <c r="G60" s="22">
        <v>1000000</v>
      </c>
      <c r="H60" s="47">
        <v>0</v>
      </c>
    </row>
    <row r="61" spans="1:8" ht="42.75" x14ac:dyDescent="0.25">
      <c r="A61" s="21"/>
      <c r="B61" s="34"/>
      <c r="C61" s="49"/>
      <c r="D61" s="50"/>
      <c r="E61" s="51"/>
      <c r="F61" s="37" t="s">
        <v>32</v>
      </c>
      <c r="G61" s="43">
        <v>1600000</v>
      </c>
      <c r="H61" s="47">
        <v>0</v>
      </c>
    </row>
    <row r="62" spans="1:8" ht="30" x14ac:dyDescent="0.25">
      <c r="A62" s="21"/>
      <c r="B62" s="21">
        <v>615</v>
      </c>
      <c r="C62" s="45"/>
      <c r="D62" s="46"/>
      <c r="E62" s="44"/>
      <c r="F62" s="24" t="s">
        <v>30</v>
      </c>
      <c r="G62" s="47">
        <v>1600000</v>
      </c>
      <c r="H62" s="47">
        <v>0</v>
      </c>
    </row>
    <row r="63" spans="1:8" x14ac:dyDescent="0.25">
      <c r="A63" s="21"/>
      <c r="B63" s="21">
        <v>615</v>
      </c>
      <c r="C63" s="45">
        <v>700</v>
      </c>
      <c r="D63" s="46"/>
      <c r="E63" s="44"/>
      <c r="F63" s="25" t="s">
        <v>31</v>
      </c>
      <c r="G63" s="47">
        <v>1600000</v>
      </c>
      <c r="H63" s="47">
        <v>0</v>
      </c>
    </row>
    <row r="64" spans="1:8" x14ac:dyDescent="0.25">
      <c r="A64" s="21"/>
      <c r="B64" s="21">
        <v>615</v>
      </c>
      <c r="C64" s="45">
        <v>702</v>
      </c>
      <c r="D64" s="46"/>
      <c r="E64" s="44"/>
      <c r="F64" s="25" t="s">
        <v>12</v>
      </c>
      <c r="G64" s="47">
        <v>1600000</v>
      </c>
      <c r="H64" s="47">
        <v>0</v>
      </c>
    </row>
    <row r="65" spans="1:8" ht="45" x14ac:dyDescent="0.25">
      <c r="A65" s="21"/>
      <c r="B65" s="21">
        <v>615</v>
      </c>
      <c r="C65" s="45">
        <v>702</v>
      </c>
      <c r="D65" s="46">
        <v>7955000</v>
      </c>
      <c r="E65" s="44"/>
      <c r="F65" s="25" t="s">
        <v>32</v>
      </c>
      <c r="G65" s="47">
        <v>1600000</v>
      </c>
      <c r="H65" s="47">
        <v>0</v>
      </c>
    </row>
    <row r="66" spans="1:8" ht="30" x14ac:dyDescent="0.25">
      <c r="A66" s="21"/>
      <c r="B66" s="21">
        <v>615</v>
      </c>
      <c r="C66" s="45">
        <v>702</v>
      </c>
      <c r="D66" s="46">
        <v>7955000</v>
      </c>
      <c r="E66" s="44">
        <v>244</v>
      </c>
      <c r="F66" s="24" t="s">
        <v>23</v>
      </c>
      <c r="G66" s="47">
        <v>1600000</v>
      </c>
      <c r="H66" s="47">
        <v>0</v>
      </c>
    </row>
    <row r="67" spans="1:8" ht="28.5" x14ac:dyDescent="0.25">
      <c r="A67" s="21"/>
      <c r="B67" s="34"/>
      <c r="C67" s="35"/>
      <c r="D67" s="36"/>
      <c r="E67" s="34"/>
      <c r="F67" s="37" t="s">
        <v>33</v>
      </c>
      <c r="G67" s="38">
        <v>262000</v>
      </c>
      <c r="H67" s="47">
        <v>0</v>
      </c>
    </row>
    <row r="68" spans="1:8" x14ac:dyDescent="0.25">
      <c r="A68" s="21"/>
      <c r="B68" s="21">
        <v>600</v>
      </c>
      <c r="C68" s="19"/>
      <c r="D68" s="20"/>
      <c r="E68" s="21"/>
      <c r="F68" s="26" t="s">
        <v>10</v>
      </c>
      <c r="G68" s="22">
        <v>262000</v>
      </c>
      <c r="H68" s="47">
        <v>0</v>
      </c>
    </row>
    <row r="69" spans="1:8" x14ac:dyDescent="0.25">
      <c r="A69" s="21"/>
      <c r="B69" s="21">
        <v>600</v>
      </c>
      <c r="C69" s="19">
        <v>700</v>
      </c>
      <c r="D69" s="20"/>
      <c r="E69" s="21"/>
      <c r="F69" s="23" t="s">
        <v>31</v>
      </c>
      <c r="G69" s="22">
        <v>262000</v>
      </c>
      <c r="H69" s="47">
        <v>0</v>
      </c>
    </row>
    <row r="70" spans="1:8" x14ac:dyDescent="0.25">
      <c r="A70" s="21"/>
      <c r="B70" s="21">
        <v>600</v>
      </c>
      <c r="C70" s="19">
        <v>707</v>
      </c>
      <c r="D70" s="20"/>
      <c r="E70" s="21"/>
      <c r="F70" s="26" t="s">
        <v>34</v>
      </c>
      <c r="G70" s="22">
        <v>262000</v>
      </c>
      <c r="H70" s="47">
        <v>0</v>
      </c>
    </row>
    <row r="71" spans="1:8" ht="28.5" x14ac:dyDescent="0.25">
      <c r="A71" s="21"/>
      <c r="B71" s="21">
        <v>600</v>
      </c>
      <c r="C71" s="19">
        <v>707</v>
      </c>
      <c r="D71" s="20">
        <v>7951200</v>
      </c>
      <c r="E71" s="21"/>
      <c r="F71" s="37" t="s">
        <v>33</v>
      </c>
      <c r="G71" s="22">
        <v>262000</v>
      </c>
      <c r="H71" s="47">
        <v>0</v>
      </c>
    </row>
    <row r="72" spans="1:8" ht="30" x14ac:dyDescent="0.25">
      <c r="A72" s="21"/>
      <c r="B72" s="28">
        <v>600</v>
      </c>
      <c r="C72" s="29">
        <v>707</v>
      </c>
      <c r="D72" s="20">
        <v>7951200</v>
      </c>
      <c r="E72" s="44">
        <v>244</v>
      </c>
      <c r="F72" s="24" t="s">
        <v>23</v>
      </c>
      <c r="G72" s="22">
        <v>262000</v>
      </c>
      <c r="H72" s="47">
        <v>0</v>
      </c>
    </row>
    <row r="73" spans="1:8" x14ac:dyDescent="0.25">
      <c r="B73" s="9"/>
      <c r="C73" s="2"/>
      <c r="D73" s="2"/>
      <c r="E73" s="2"/>
      <c r="H73" s="2"/>
    </row>
    <row r="98" ht="81.75" customHeight="1" x14ac:dyDescent="0.25"/>
    <row r="104" ht="79.5" customHeight="1" x14ac:dyDescent="0.25"/>
    <row r="130" ht="48.75" customHeight="1" x14ac:dyDescent="0.25"/>
    <row r="148" ht="66" customHeight="1" x14ac:dyDescent="0.25"/>
    <row r="154" ht="51" customHeight="1" x14ac:dyDescent="0.25"/>
    <row r="341" ht="102.75" customHeight="1" x14ac:dyDescent="0.25"/>
    <row r="603" ht="75.75" customHeight="1" x14ac:dyDescent="0.25"/>
  </sheetData>
  <autoFilter ref="B5:CG654"/>
  <mergeCells count="8">
    <mergeCell ref="D1:H1"/>
    <mergeCell ref="B2:H2"/>
    <mergeCell ref="B3:B4"/>
    <mergeCell ref="C3:C4"/>
    <mergeCell ref="D3:D4"/>
    <mergeCell ref="E3:E4"/>
    <mergeCell ref="F3:F4"/>
    <mergeCell ref="G3:H3"/>
  </mergeCells>
  <phoneticPr fontId="5" type="noConversion"/>
  <printOptions horizontalCentered="1"/>
  <pageMargins left="0.78740157480314965" right="0.39370078740157483" top="0.62" bottom="0.54" header="0.32" footer="0"/>
  <pageSetup paperSize="9" scale="71" fitToHeight="100" orientation="portrait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Таблица_1</vt:lpstr>
      <vt:lpstr>Таблица_1!Заголовки_для_печати</vt:lpstr>
      <vt:lpstr>Таблица_1!Область_печати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2011-12-27T07:26:37Z</cp:lastPrinted>
  <dcterms:created xsi:type="dcterms:W3CDTF">2007-12-25T17:44:28Z</dcterms:created>
  <dcterms:modified xsi:type="dcterms:W3CDTF">2019-09-27T10:55:13Z</dcterms:modified>
</cp:coreProperties>
</file>