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5480" windowHeight="11115"/>
  </bookViews>
  <sheets>
    <sheet name="Показатели" sheetId="1" r:id="rId1"/>
  </sheets>
  <definedNames>
    <definedName name="_xlnm.Print_Titles" localSheetId="0">Показатели!$9:$9</definedName>
    <definedName name="_xlnm.Print_Area" localSheetId="0">Показатели!$A$1:$G$131</definedName>
  </definedNames>
  <calcPr calcId="124519"/>
</workbook>
</file>

<file path=xl/calcChain.xml><?xml version="1.0" encoding="utf-8"?>
<calcChain xmlns="http://schemas.openxmlformats.org/spreadsheetml/2006/main">
  <c r="E102" i="1"/>
  <c r="F102"/>
  <c r="G102"/>
  <c r="D102"/>
  <c r="D94"/>
  <c r="D91" s="1"/>
  <c r="E94"/>
  <c r="E91" s="1"/>
  <c r="F94"/>
  <c r="F91" s="1"/>
  <c r="G94"/>
  <c r="G91" s="1"/>
  <c r="C94"/>
  <c r="C91" s="1"/>
  <c r="E40"/>
  <c r="F40"/>
  <c r="G40"/>
  <c r="D40"/>
  <c r="D38"/>
  <c r="E38"/>
  <c r="F38"/>
  <c r="G38"/>
  <c r="D18"/>
  <c r="E18"/>
  <c r="F18"/>
  <c r="G18"/>
  <c r="C18"/>
  <c r="E109"/>
  <c r="F109"/>
  <c r="G109"/>
  <c r="D109"/>
  <c r="E16"/>
  <c r="F16"/>
  <c r="G16"/>
  <c r="D16"/>
  <c r="E14"/>
  <c r="F14"/>
  <c r="G14"/>
  <c r="D14"/>
  <c r="E12"/>
  <c r="F12"/>
  <c r="G12"/>
  <c r="D12"/>
</calcChain>
</file>

<file path=xl/sharedStrings.xml><?xml version="1.0" encoding="utf-8"?>
<sst xmlns="http://schemas.openxmlformats.org/spreadsheetml/2006/main" count="228" uniqueCount="136">
  <si>
    <t>Показатели</t>
  </si>
  <si>
    <t>Единица измерения</t>
  </si>
  <si>
    <t xml:space="preserve"> Демографические показатели</t>
  </si>
  <si>
    <t>Численность постоянного населения (среднегодовая) - всего</t>
  </si>
  <si>
    <t>в % к предыдущему году</t>
  </si>
  <si>
    <t>в том числе:  городского</t>
  </si>
  <si>
    <t xml:space="preserve">сельского       </t>
  </si>
  <si>
    <t>в % к предыдущему году в сопоставимых ценах</t>
  </si>
  <si>
    <t xml:space="preserve"> Продукция сельского хозяйства во всех категориях хозяйств - всего</t>
  </si>
  <si>
    <t xml:space="preserve">     в том числе</t>
  </si>
  <si>
    <t xml:space="preserve">     продукция сельскохозяйственных предприятий</t>
  </si>
  <si>
    <t xml:space="preserve">     продукция крестьянских (фермерских) хозяйств</t>
  </si>
  <si>
    <t xml:space="preserve">      продукция в  хозяйствах  населения</t>
  </si>
  <si>
    <t xml:space="preserve">          животноводства</t>
  </si>
  <si>
    <t>Перевезено (отправлено) грузов предприятиями транспорта, всего</t>
  </si>
  <si>
    <t>Количество перевезенных пассажиров предприятиями транспорта  - всего</t>
  </si>
  <si>
    <t>Реальные  денежные доходы населения</t>
  </si>
  <si>
    <t xml:space="preserve">Оборот розничной торговли  </t>
  </si>
  <si>
    <t xml:space="preserve">Объем платных услуг населению </t>
  </si>
  <si>
    <t>Ввод в эксплуатацию жилых домов за счет всех источников финансирования</t>
  </si>
  <si>
    <t>тыс.кв.м общей площади</t>
  </si>
  <si>
    <t>Стоимость жилищно-коммунальных услуг, оказываемых населению, в расчете на 1 кв.м. общей площади жилья</t>
  </si>
  <si>
    <t xml:space="preserve"> </t>
  </si>
  <si>
    <t>подпись</t>
  </si>
  <si>
    <t xml:space="preserve">          растениеводства</t>
  </si>
  <si>
    <t>Инвестиции в основной капитал за счет всех источников финансирования - всего</t>
  </si>
  <si>
    <t>млн. руб. в ценах соответствующих лет</t>
  </si>
  <si>
    <t>Индекс физического объема</t>
  </si>
  <si>
    <t>% к предыдущему году в сопоставимых ценах</t>
  </si>
  <si>
    <t>Инвестиции в основной капитал за счет всех источников финансирования (без субъектов малого предпринимательства и параметров неформальной деятельности) - всего</t>
  </si>
  <si>
    <t>Индекс-дефлятор</t>
  </si>
  <si>
    <t>% к предыдущему году</t>
  </si>
  <si>
    <t>в том числе по видам экономической деятельности (без субъектов малого предпринимательства и параметров неформальной деятельности):</t>
  </si>
  <si>
    <t>РАЗДЕЛ A: Сельское хозяйство, охота и лесное хозяйство</t>
  </si>
  <si>
    <t>РАЗДЕЛ D: Обрабатывающие производства</t>
  </si>
  <si>
    <t xml:space="preserve">в том числе по подразделам  </t>
  </si>
  <si>
    <t>РАЗДЕЛ E: Производство и распределение электроэнергии, газа и воды</t>
  </si>
  <si>
    <t>РАЗДЕЛ F: Строительство</t>
  </si>
  <si>
    <t>РАЗДЕЛ I: Транспорт и связь</t>
  </si>
  <si>
    <t>РАЗДЕЛ M: Образование</t>
  </si>
  <si>
    <t>РАЗДЕЛ N: Здравоохранение и предоставление социальных услуг</t>
  </si>
  <si>
    <t>РАЗДЕЛ O: Предоставление прочих коммунальных, социальных и персональных услуг</t>
  </si>
  <si>
    <t>Инвестиции в основной капитал по источникам финансирования без субъектов малого предпринимательства и параметров неформальной деятельности:</t>
  </si>
  <si>
    <t>Собственные средства предприятий</t>
  </si>
  <si>
    <t>из них:</t>
  </si>
  <si>
    <t>прибыль</t>
  </si>
  <si>
    <t>амортизация</t>
  </si>
  <si>
    <t>Привлеченные средства</t>
  </si>
  <si>
    <t>кредиты банков</t>
  </si>
  <si>
    <t>бюджетные средства</t>
  </si>
  <si>
    <t>в том числе:</t>
  </si>
  <si>
    <t>из федерального бюджета</t>
  </si>
  <si>
    <t>из областного бюджета</t>
  </si>
  <si>
    <t>из местного бюджета</t>
  </si>
  <si>
    <t xml:space="preserve">прочие </t>
  </si>
  <si>
    <t>Кроме того: средства населения на индивидуальное жилищное строительство (индивидуальные застройщики)</t>
  </si>
  <si>
    <t>Объем работ, выполненных по виду деятельности "строительство" (Раздел F)</t>
  </si>
  <si>
    <t>Транспорт и связь</t>
  </si>
  <si>
    <t>Сельское хозяйство</t>
  </si>
  <si>
    <t>тонн</t>
  </si>
  <si>
    <t>Произведено продукции сельского хозяйства в натуральном выражении в сельхозпредприятиях:</t>
  </si>
  <si>
    <t>шерсти</t>
  </si>
  <si>
    <t>цн</t>
  </si>
  <si>
    <t>овощей</t>
  </si>
  <si>
    <t>льна</t>
  </si>
  <si>
    <t>картофеля</t>
  </si>
  <si>
    <t>зерна (в весе после доработки)</t>
  </si>
  <si>
    <t>яйца</t>
  </si>
  <si>
    <t>молока</t>
  </si>
  <si>
    <t>Инвестиции</t>
  </si>
  <si>
    <t>Ф.И.О. и тел. исполнителя</t>
  </si>
  <si>
    <t>Глава муниципального района (городского округа)</t>
  </si>
  <si>
    <t xml:space="preserve">    в том числе  населением за свой счет и с помощью кредитов</t>
  </si>
  <si>
    <t>Развитие отраслей жизнеобеспечения и  социальной сферы</t>
  </si>
  <si>
    <t>Денежные доходы населения</t>
  </si>
  <si>
    <t>Труд</t>
  </si>
  <si>
    <t>Потребительский рынок</t>
  </si>
  <si>
    <t>мяса всех видов скота (реализация на убой в живом весе)</t>
  </si>
  <si>
    <t>в том числе в бюджетных организациях</t>
  </si>
  <si>
    <t>Численность детей в  дошкольных  образовательных учреждениях</t>
  </si>
  <si>
    <t>Численность учащихся в общеобразовательных учреждениях</t>
  </si>
  <si>
    <t>Обеспеченность:</t>
  </si>
  <si>
    <t xml:space="preserve">    больничными койками</t>
  </si>
  <si>
    <t xml:space="preserve"> коек на 10 тыс.жителей</t>
  </si>
  <si>
    <t xml:space="preserve">    амбулаторно-поликлиническими учреждениями</t>
  </si>
  <si>
    <t>посещений в смену на 10 тыс. населения</t>
  </si>
  <si>
    <t xml:space="preserve">     врачами</t>
  </si>
  <si>
    <t>чел. на 10 тыс. населения</t>
  </si>
  <si>
    <t xml:space="preserve">     средним медицинским персоналом</t>
  </si>
  <si>
    <t>человек</t>
  </si>
  <si>
    <t>Объем отгруженных товаров собственного производства, выполненых работ и услуг собственными силами по видам экономической деятельности (C+D+E) в действующих ценах каждого года - всего</t>
  </si>
  <si>
    <t xml:space="preserve"> - добыча полезных ископаемых ( C )</t>
  </si>
  <si>
    <t xml:space="preserve"> - обрабатывающие производства ( D )</t>
  </si>
  <si>
    <t xml:space="preserve"> - производство и распределение электроэнергии, газа и воды ( E )</t>
  </si>
  <si>
    <t>Индекс промышленного производства (C+D+E) - всего</t>
  </si>
  <si>
    <t>2012 год прогноз</t>
  </si>
  <si>
    <t>Cтоимость предоставляемых населению  жилищно-коммунальных услуг, рассчитанная  по экономически обоснованным тарифам</t>
  </si>
  <si>
    <t>2013 год прогноз</t>
  </si>
  <si>
    <t>на 2012 год и на период до 2014 года</t>
  </si>
  <si>
    <t xml:space="preserve">2010 год   отчет              </t>
  </si>
  <si>
    <t xml:space="preserve">2011 год  оценка               </t>
  </si>
  <si>
    <t>2014 год прогноз</t>
  </si>
  <si>
    <t>Промышленность</t>
  </si>
  <si>
    <t xml:space="preserve">     в том числе:</t>
  </si>
  <si>
    <t>РАЗДЕЛ G: Оптовая и розничная торговля; ремонт автотранспортных средств, мотоциклов, бытовых изделий и предметов личного пользования</t>
  </si>
  <si>
    <t>Раздел J: Финансовая деятельность</t>
  </si>
  <si>
    <t>Раздел К: Операции с недвижимым имуществом, аренда и предоставление услуг</t>
  </si>
  <si>
    <t>Раздел L: Государственное управление и обеспечение военной безопасности; обязательное социальное обеспечение</t>
  </si>
  <si>
    <t xml:space="preserve">Общая площадь  жилых помещений, приходящаяся  в среднем на 1 жителя (на конец года) </t>
  </si>
  <si>
    <t xml:space="preserve">                рублей</t>
  </si>
  <si>
    <t>Фактический уровень платежей населения за жилое помещение  и коммунальные услуги</t>
  </si>
  <si>
    <t xml:space="preserve">                     %</t>
  </si>
  <si>
    <t xml:space="preserve">            в т.ч. койками стационаров  дневного пребывания   </t>
  </si>
  <si>
    <t xml:space="preserve">            в т.ч. врачами общей практики (семейными врачами)</t>
  </si>
  <si>
    <t xml:space="preserve">     дошкольными образовательными учреждениями </t>
  </si>
  <si>
    <t>мест на 1 000 детей  в возрасте 1-6 лет</t>
  </si>
  <si>
    <t>Денежные доходы населения  - всего</t>
  </si>
  <si>
    <t xml:space="preserve">Фонд начисленной заработной платы </t>
  </si>
  <si>
    <t>тыс. человек</t>
  </si>
  <si>
    <t>тыс. рублей</t>
  </si>
  <si>
    <t>млн руб. в ценах соответствующих лет</t>
  </si>
  <si>
    <t>млн штук</t>
  </si>
  <si>
    <t>тыс. тонн</t>
  </si>
  <si>
    <t xml:space="preserve">млн руб. </t>
  </si>
  <si>
    <t>млн руб.</t>
  </si>
  <si>
    <t>кв.м</t>
  </si>
  <si>
    <t>Численность занятых в экономике (среднегодовая) - всего</t>
  </si>
  <si>
    <t xml:space="preserve">            тыс. рублей</t>
  </si>
  <si>
    <t>Угнивенко Иван Иванович</t>
  </si>
  <si>
    <t>Смородина Д.А 8 (48264) 2 10 40</t>
  </si>
  <si>
    <t>Приложение</t>
  </si>
  <si>
    <t>Утверждён</t>
  </si>
  <si>
    <t>решением Собрания депутатов</t>
  </si>
  <si>
    <t>Весьегонского района</t>
  </si>
  <si>
    <t>от 28.10.2011 № 298</t>
  </si>
  <si>
    <t>Показатели прогноза социально-экономического развития Весьегонского района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</si>
</sst>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Border="1"/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left" vertical="center" wrapText="1" indent="1"/>
    </xf>
    <xf numFmtId="0" fontId="3" fillId="0" borderId="1" xfId="0" applyFont="1" applyFill="1" applyBorder="1" applyAlignment="1" applyProtection="1">
      <alignment horizontal="left" vertical="center" wrapText="1" indent="3"/>
    </xf>
    <xf numFmtId="0" fontId="3" fillId="0" borderId="2" xfId="0" applyFont="1" applyBorder="1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Border="1"/>
    <xf numFmtId="0" fontId="3" fillId="0" borderId="2" xfId="0" applyFont="1" applyBorder="1" applyAlignment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Protection="1"/>
    <xf numFmtId="0" fontId="7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 applyProtection="1">
      <alignment horizontal="left" vertical="center" wrapText="1" indent="2"/>
    </xf>
    <xf numFmtId="0" fontId="3" fillId="0" borderId="1" xfId="0" applyFont="1" applyFill="1" applyBorder="1" applyAlignment="1" applyProtection="1">
      <alignment horizontal="left" vertical="top" wrapText="1" indent="1"/>
    </xf>
    <xf numFmtId="0" fontId="3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left" vertical="center" wrapText="1" indent="1"/>
    </xf>
    <xf numFmtId="0" fontId="3" fillId="0" borderId="1" xfId="0" applyFont="1" applyFill="1" applyBorder="1" applyAlignment="1" applyProtection="1">
      <alignment horizontal="left" vertical="center" wrapText="1" indent="4"/>
    </xf>
    <xf numFmtId="0" fontId="2" fillId="0" borderId="0" xfId="0" applyFont="1" applyAlignment="1">
      <alignment horizontal="right"/>
    </xf>
    <xf numFmtId="164" fontId="3" fillId="0" borderId="1" xfId="0" applyNumberFormat="1" applyFont="1" applyBorder="1"/>
    <xf numFmtId="0" fontId="3" fillId="2" borderId="0" xfId="0" applyFont="1" applyFill="1"/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2" fontId="3" fillId="0" borderId="1" xfId="0" applyNumberFormat="1" applyFont="1" applyBorder="1"/>
    <xf numFmtId="0" fontId="3" fillId="0" borderId="1" xfId="0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 applyProtection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8" fillId="0" borderId="0" xfId="0" applyFont="1" applyAlignment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0"/>
  <sheetViews>
    <sheetView tabSelected="1" view="pageBreakPreview" zoomScale="50" zoomScaleNormal="50" zoomScaleSheetLayoutView="50" workbookViewId="0">
      <pane xSplit="2" ySplit="9" topLeftCell="C10" activePane="bottomRight" state="frozen"/>
      <selection pane="topRight" activeCell="C1" sqref="C1"/>
      <selection pane="bottomLeft" activeCell="A8" sqref="A8"/>
      <selection pane="bottomRight" activeCell="E8" sqref="E8"/>
    </sheetView>
  </sheetViews>
  <sheetFormatPr defaultRowHeight="18.75"/>
  <cols>
    <col min="1" max="1" width="74.140625" style="3" customWidth="1"/>
    <col min="2" max="2" width="33.42578125" style="3" customWidth="1"/>
    <col min="3" max="3" width="21.5703125" style="3" customWidth="1"/>
    <col min="4" max="7" width="22.5703125" style="3" customWidth="1"/>
    <col min="8" max="16384" width="9.140625" style="3"/>
  </cols>
  <sheetData>
    <row r="1" spans="1:7">
      <c r="C1" s="36"/>
      <c r="D1" s="36"/>
      <c r="E1" s="53"/>
      <c r="F1" s="52" t="s">
        <v>130</v>
      </c>
      <c r="G1" s="52"/>
    </row>
    <row r="2" spans="1:7">
      <c r="C2" s="36"/>
      <c r="E2" s="52" t="s">
        <v>131</v>
      </c>
      <c r="F2" s="50"/>
      <c r="G2" s="50"/>
    </row>
    <row r="3" spans="1:7">
      <c r="C3" s="45"/>
      <c r="E3" s="53"/>
      <c r="F3" s="52" t="s">
        <v>132</v>
      </c>
      <c r="G3" s="52"/>
    </row>
    <row r="4" spans="1:7">
      <c r="C4" s="45"/>
      <c r="E4" s="53"/>
      <c r="F4" s="52" t="s">
        <v>133</v>
      </c>
      <c r="G4" s="52"/>
    </row>
    <row r="5" spans="1:7">
      <c r="E5" s="51"/>
      <c r="F5" s="52" t="s">
        <v>134</v>
      </c>
      <c r="G5" s="49"/>
    </row>
    <row r="6" spans="1:7">
      <c r="A6" s="54" t="s">
        <v>135</v>
      </c>
      <c r="B6" s="55"/>
      <c r="C6" s="55"/>
      <c r="D6" s="55"/>
      <c r="E6" s="55"/>
      <c r="F6" s="56"/>
      <c r="G6" s="56"/>
    </row>
    <row r="7" spans="1:7">
      <c r="A7" s="1"/>
      <c r="B7" s="57" t="s">
        <v>98</v>
      </c>
      <c r="C7" s="57"/>
      <c r="D7" s="58"/>
    </row>
    <row r="8" spans="1:7" ht="9" customHeight="1">
      <c r="A8" s="13"/>
      <c r="B8" s="4" t="s">
        <v>22</v>
      </c>
    </row>
    <row r="9" spans="1:7" ht="34.5" customHeight="1">
      <c r="A9" s="14" t="s">
        <v>0</v>
      </c>
      <c r="B9" s="14" t="s">
        <v>1</v>
      </c>
      <c r="C9" s="15" t="s">
        <v>99</v>
      </c>
      <c r="D9" s="15" t="s">
        <v>100</v>
      </c>
      <c r="E9" s="15" t="s">
        <v>95</v>
      </c>
      <c r="F9" s="15" t="s">
        <v>97</v>
      </c>
      <c r="G9" s="15" t="s">
        <v>101</v>
      </c>
    </row>
    <row r="10" spans="1:7">
      <c r="A10" s="5" t="s">
        <v>2</v>
      </c>
      <c r="B10" s="6"/>
      <c r="C10" s="7"/>
      <c r="D10" s="7"/>
      <c r="E10" s="8"/>
      <c r="F10" s="8"/>
      <c r="G10" s="8"/>
    </row>
    <row r="11" spans="1:7" ht="25.5" customHeight="1">
      <c r="A11" s="9" t="s">
        <v>3</v>
      </c>
      <c r="B11" s="6" t="s">
        <v>118</v>
      </c>
      <c r="C11" s="10">
        <v>13.5</v>
      </c>
      <c r="D11" s="10">
        <v>13.25</v>
      </c>
      <c r="E11" s="10">
        <v>13</v>
      </c>
      <c r="F11" s="10">
        <v>12.8</v>
      </c>
      <c r="G11" s="10">
        <v>12.6</v>
      </c>
    </row>
    <row r="12" spans="1:7">
      <c r="A12" s="9"/>
      <c r="B12" s="6" t="s">
        <v>4</v>
      </c>
      <c r="C12" s="10">
        <v>98.5</v>
      </c>
      <c r="D12" s="37">
        <f>D11/C11*100</f>
        <v>98.148148148148152</v>
      </c>
      <c r="E12" s="37">
        <f>E11/D11*100</f>
        <v>98.113207547169807</v>
      </c>
      <c r="F12" s="37">
        <f>F11/E11*100</f>
        <v>98.461538461538467</v>
      </c>
      <c r="G12" s="37">
        <f>G11/F11*100</f>
        <v>98.437499999999986</v>
      </c>
    </row>
    <row r="13" spans="1:7">
      <c r="A13" s="9" t="s">
        <v>5</v>
      </c>
      <c r="B13" s="6" t="s">
        <v>118</v>
      </c>
      <c r="C13" s="10">
        <v>7.3</v>
      </c>
      <c r="D13" s="10">
        <v>7.15</v>
      </c>
      <c r="E13" s="10">
        <v>7</v>
      </c>
      <c r="F13" s="10">
        <v>6.9</v>
      </c>
      <c r="G13" s="10">
        <v>6.8</v>
      </c>
    </row>
    <row r="14" spans="1:7">
      <c r="A14" s="9"/>
      <c r="B14" s="6" t="s">
        <v>4</v>
      </c>
      <c r="C14" s="10">
        <v>97.3</v>
      </c>
      <c r="D14" s="37">
        <f>D13/C13*100</f>
        <v>97.945205479452056</v>
      </c>
      <c r="E14" s="37">
        <f>E13/D13*100</f>
        <v>97.902097902097893</v>
      </c>
      <c r="F14" s="37">
        <f>F13/E13*100</f>
        <v>98.571428571428584</v>
      </c>
      <c r="G14" s="37">
        <f>G13/F13*100</f>
        <v>98.550724637681157</v>
      </c>
    </row>
    <row r="15" spans="1:7">
      <c r="A15" s="9" t="s">
        <v>6</v>
      </c>
      <c r="B15" s="6" t="s">
        <v>118</v>
      </c>
      <c r="C15" s="10">
        <v>6.2</v>
      </c>
      <c r="D15" s="10">
        <v>6.1</v>
      </c>
      <c r="E15" s="10">
        <v>6</v>
      </c>
      <c r="F15" s="10">
        <v>5.9</v>
      </c>
      <c r="G15" s="10">
        <v>5.8</v>
      </c>
    </row>
    <row r="16" spans="1:7">
      <c r="A16" s="9"/>
      <c r="B16" s="6" t="s">
        <v>4</v>
      </c>
      <c r="C16" s="10">
        <v>98.4</v>
      </c>
      <c r="D16" s="37">
        <f>D15/C15*100</f>
        <v>98.387096774193537</v>
      </c>
      <c r="E16" s="37">
        <f>E15/D15*100</f>
        <v>98.360655737704931</v>
      </c>
      <c r="F16" s="37">
        <f>F15/E15*100</f>
        <v>98.333333333333343</v>
      </c>
      <c r="G16" s="37">
        <f>G15/F15*100</f>
        <v>98.305084745762699</v>
      </c>
    </row>
    <row r="17" spans="1:7">
      <c r="A17" s="5" t="s">
        <v>102</v>
      </c>
      <c r="B17" s="6"/>
      <c r="C17" s="10"/>
      <c r="D17" s="10"/>
      <c r="E17" s="10"/>
      <c r="F17" s="10"/>
      <c r="G17" s="10"/>
    </row>
    <row r="18" spans="1:7" ht="80.25" customHeight="1">
      <c r="A18" s="25" t="s">
        <v>90</v>
      </c>
      <c r="B18" s="6"/>
      <c r="C18" s="10">
        <f>C19+C20+C21</f>
        <v>107099</v>
      </c>
      <c r="D18" s="10">
        <f>D19+D20+D21</f>
        <v>144059</v>
      </c>
      <c r="E18" s="10">
        <f>E19+E20+E21</f>
        <v>154853</v>
      </c>
      <c r="F18" s="10">
        <f>F19+F20+F21</f>
        <v>167616</v>
      </c>
      <c r="G18" s="10">
        <f>G19+G20+G21</f>
        <v>179744</v>
      </c>
    </row>
    <row r="19" spans="1:7">
      <c r="A19" s="25" t="s">
        <v>91</v>
      </c>
      <c r="B19" s="26" t="s">
        <v>119</v>
      </c>
      <c r="C19" s="10">
        <v>266</v>
      </c>
      <c r="D19" s="10">
        <v>313</v>
      </c>
      <c r="E19" s="10">
        <v>347</v>
      </c>
      <c r="F19" s="10">
        <v>385</v>
      </c>
      <c r="G19" s="10">
        <v>405</v>
      </c>
    </row>
    <row r="20" spans="1:7">
      <c r="A20" s="25" t="s">
        <v>92</v>
      </c>
      <c r="B20" s="26" t="s">
        <v>119</v>
      </c>
      <c r="C20" s="10">
        <v>58300</v>
      </c>
      <c r="D20" s="10">
        <v>90158</v>
      </c>
      <c r="E20" s="10">
        <v>95243</v>
      </c>
      <c r="F20" s="10">
        <v>100261</v>
      </c>
      <c r="G20" s="10">
        <v>104604</v>
      </c>
    </row>
    <row r="21" spans="1:7" ht="37.5">
      <c r="A21" s="25" t="s">
        <v>93</v>
      </c>
      <c r="B21" s="26" t="s">
        <v>119</v>
      </c>
      <c r="C21" s="10">
        <v>48533</v>
      </c>
      <c r="D21" s="10">
        <v>53588</v>
      </c>
      <c r="E21" s="10">
        <v>59263</v>
      </c>
      <c r="F21" s="10">
        <v>66970</v>
      </c>
      <c r="G21" s="10">
        <v>74735</v>
      </c>
    </row>
    <row r="22" spans="1:7" ht="30" customHeight="1">
      <c r="A22" s="25" t="s">
        <v>94</v>
      </c>
      <c r="B22" s="26"/>
      <c r="C22" s="10">
        <v>105.6</v>
      </c>
      <c r="D22" s="10">
        <v>115.7</v>
      </c>
      <c r="E22" s="10">
        <v>100.3</v>
      </c>
      <c r="F22" s="10">
        <v>100.5</v>
      </c>
      <c r="G22" s="10">
        <v>100.4</v>
      </c>
    </row>
    <row r="23" spans="1:7" ht="19.5" customHeight="1">
      <c r="A23" s="27" t="s">
        <v>91</v>
      </c>
      <c r="B23" s="28" t="s">
        <v>4</v>
      </c>
      <c r="C23" s="10">
        <v>103.1</v>
      </c>
      <c r="D23" s="10">
        <v>104.5</v>
      </c>
      <c r="E23" s="10">
        <v>102.9</v>
      </c>
      <c r="F23" s="10">
        <v>104.2</v>
      </c>
      <c r="G23" s="10">
        <v>100</v>
      </c>
    </row>
    <row r="24" spans="1:7" ht="21" customHeight="1">
      <c r="A24" s="27" t="s">
        <v>92</v>
      </c>
      <c r="B24" s="28" t="s">
        <v>4</v>
      </c>
      <c r="C24" s="10">
        <v>98.2</v>
      </c>
      <c r="D24" s="10">
        <v>120.3</v>
      </c>
      <c r="E24" s="10">
        <v>100</v>
      </c>
      <c r="F24" s="10">
        <v>100</v>
      </c>
      <c r="G24" s="10">
        <v>100</v>
      </c>
    </row>
    <row r="25" spans="1:7" ht="36" customHeight="1">
      <c r="A25" s="27" t="s">
        <v>93</v>
      </c>
      <c r="B25" s="28" t="s">
        <v>4</v>
      </c>
      <c r="C25" s="10">
        <v>135.69999999999999</v>
      </c>
      <c r="D25" s="10">
        <v>102.6</v>
      </c>
      <c r="E25" s="10">
        <v>101.5</v>
      </c>
      <c r="F25" s="10">
        <v>101.9</v>
      </c>
      <c r="G25" s="10">
        <v>101.8</v>
      </c>
    </row>
    <row r="26" spans="1:7" ht="33.75" customHeight="1">
      <c r="A26" s="5" t="s">
        <v>58</v>
      </c>
      <c r="B26" s="6"/>
      <c r="C26" s="10"/>
      <c r="D26" s="10"/>
      <c r="E26" s="10"/>
      <c r="F26" s="10"/>
      <c r="G26" s="10"/>
    </row>
    <row r="27" spans="1:7" ht="33" customHeight="1">
      <c r="A27" s="9" t="s">
        <v>8</v>
      </c>
      <c r="B27" s="6" t="s">
        <v>120</v>
      </c>
      <c r="C27" s="10">
        <v>224.8</v>
      </c>
      <c r="D27" s="10">
        <v>251.7</v>
      </c>
      <c r="E27" s="10">
        <v>271.5</v>
      </c>
      <c r="F27" s="10">
        <v>292.39999999999998</v>
      </c>
      <c r="G27" s="10">
        <v>308.60000000000002</v>
      </c>
    </row>
    <row r="28" spans="1:7" ht="37.5">
      <c r="A28" s="9"/>
      <c r="B28" s="6" t="s">
        <v>7</v>
      </c>
      <c r="C28" s="10">
        <v>81.069999999999993</v>
      </c>
      <c r="D28" s="10">
        <v>102.13</v>
      </c>
      <c r="E28" s="10">
        <v>102.08</v>
      </c>
      <c r="F28" s="10">
        <v>102.22</v>
      </c>
      <c r="G28" s="10">
        <v>100.57</v>
      </c>
    </row>
    <row r="29" spans="1:7" ht="33" customHeight="1">
      <c r="A29" s="9" t="s">
        <v>9</v>
      </c>
      <c r="B29" s="6"/>
      <c r="C29" s="10"/>
      <c r="D29" s="10"/>
      <c r="E29" s="10"/>
      <c r="F29" s="10"/>
      <c r="G29" s="10"/>
    </row>
    <row r="30" spans="1:7" ht="36.75" customHeight="1">
      <c r="A30" s="9" t="s">
        <v>10</v>
      </c>
      <c r="B30" s="6" t="s">
        <v>120</v>
      </c>
      <c r="C30" s="10">
        <v>105.3</v>
      </c>
      <c r="D30" s="10">
        <v>115.8</v>
      </c>
      <c r="E30" s="10">
        <v>122.4</v>
      </c>
      <c r="F30" s="10">
        <v>129.5</v>
      </c>
      <c r="G30" s="10">
        <v>135.69999999999999</v>
      </c>
    </row>
    <row r="31" spans="1:7" ht="44.25" customHeight="1">
      <c r="A31" s="29"/>
      <c r="B31" s="6" t="s">
        <v>7</v>
      </c>
      <c r="C31" s="10">
        <v>79.13</v>
      </c>
      <c r="D31" s="10">
        <v>100.63</v>
      </c>
      <c r="E31" s="10">
        <v>100.52</v>
      </c>
      <c r="F31" s="10">
        <v>100.73</v>
      </c>
      <c r="G31" s="10">
        <v>100</v>
      </c>
    </row>
    <row r="32" spans="1:7" ht="42.75" customHeight="1">
      <c r="A32" s="9" t="s">
        <v>11</v>
      </c>
      <c r="B32" s="6" t="s">
        <v>120</v>
      </c>
      <c r="C32" s="10">
        <v>4.7</v>
      </c>
      <c r="D32" s="10">
        <v>5.8</v>
      </c>
      <c r="E32" s="10">
        <v>6.1</v>
      </c>
      <c r="F32" s="10">
        <v>6.7</v>
      </c>
      <c r="G32" s="10">
        <v>7.1</v>
      </c>
    </row>
    <row r="33" spans="1:7" ht="35.25" customHeight="1">
      <c r="A33" s="29"/>
      <c r="B33" s="6" t="s">
        <v>7</v>
      </c>
      <c r="C33" s="10">
        <v>97.73</v>
      </c>
      <c r="D33" s="10">
        <v>111.63</v>
      </c>
      <c r="E33" s="10">
        <v>100</v>
      </c>
      <c r="F33" s="10">
        <v>104.17</v>
      </c>
      <c r="G33" s="10">
        <v>102</v>
      </c>
    </row>
    <row r="34" spans="1:7" ht="33.75" customHeight="1">
      <c r="A34" s="9" t="s">
        <v>12</v>
      </c>
      <c r="B34" s="6" t="s">
        <v>120</v>
      </c>
      <c r="C34" s="10">
        <v>114.82</v>
      </c>
      <c r="D34" s="10">
        <v>130.11000000000001</v>
      </c>
      <c r="E34" s="10">
        <v>142.94</v>
      </c>
      <c r="F34" s="10">
        <v>156.25</v>
      </c>
      <c r="G34" s="10">
        <v>165.75</v>
      </c>
    </row>
    <row r="35" spans="1:7" ht="44.25" customHeight="1">
      <c r="A35" s="29"/>
      <c r="B35" s="6" t="s">
        <v>7</v>
      </c>
      <c r="C35" s="10">
        <v>83.08</v>
      </c>
      <c r="D35" s="10">
        <v>103.68</v>
      </c>
      <c r="E35" s="10">
        <v>104.43</v>
      </c>
      <c r="F35" s="10">
        <v>104.1</v>
      </c>
      <c r="G35" s="10">
        <v>101.22</v>
      </c>
    </row>
    <row r="36" spans="1:7" ht="28.5" customHeight="1">
      <c r="A36" s="29" t="s">
        <v>103</v>
      </c>
      <c r="B36" s="6"/>
      <c r="C36" s="10"/>
      <c r="D36" s="10"/>
      <c r="E36" s="10"/>
      <c r="F36" s="10"/>
      <c r="G36" s="10"/>
    </row>
    <row r="37" spans="1:7" ht="52.5" customHeight="1">
      <c r="A37" s="9" t="s">
        <v>24</v>
      </c>
      <c r="B37" s="6" t="s">
        <v>120</v>
      </c>
      <c r="C37" s="10">
        <v>65.599999999999994</v>
      </c>
      <c r="D37" s="10">
        <v>67.400000000000006</v>
      </c>
      <c r="E37" s="10">
        <v>68.3</v>
      </c>
      <c r="F37" s="10">
        <v>69.099999999999994</v>
      </c>
      <c r="G37" s="10">
        <v>69.099999999999994</v>
      </c>
    </row>
    <row r="38" spans="1:7" ht="45.75" customHeight="1">
      <c r="A38" s="9"/>
      <c r="B38" s="6" t="s">
        <v>7</v>
      </c>
      <c r="C38" s="10">
        <v>75.8</v>
      </c>
      <c r="D38" s="41">
        <f>D37/C37*100</f>
        <v>102.74390243902441</v>
      </c>
      <c r="E38" s="41">
        <f>E37/D37*100</f>
        <v>101.33531157270028</v>
      </c>
      <c r="F38" s="41">
        <f>F37/E37*100</f>
        <v>101.17130307467058</v>
      </c>
      <c r="G38" s="41">
        <f>G37/F37*100</f>
        <v>100</v>
      </c>
    </row>
    <row r="39" spans="1:7" ht="36.75" customHeight="1">
      <c r="A39" s="9" t="s">
        <v>13</v>
      </c>
      <c r="B39" s="6" t="s">
        <v>120</v>
      </c>
      <c r="C39" s="10">
        <v>98.8</v>
      </c>
      <c r="D39" s="10">
        <v>100.4</v>
      </c>
      <c r="E39" s="10">
        <v>103.2</v>
      </c>
      <c r="F39" s="10">
        <v>106.1</v>
      </c>
      <c r="G39" s="10">
        <v>107.1</v>
      </c>
    </row>
    <row r="40" spans="1:7" ht="38.25" customHeight="1">
      <c r="A40" s="9"/>
      <c r="B40" s="6" t="s">
        <v>7</v>
      </c>
      <c r="C40" s="10">
        <v>85</v>
      </c>
      <c r="D40" s="41">
        <f>D39/C39*100</f>
        <v>101.61943319838058</v>
      </c>
      <c r="E40" s="41">
        <f>E39/D39*100</f>
        <v>102.78884462151395</v>
      </c>
      <c r="F40" s="41">
        <f>F39/E39*100</f>
        <v>102.81007751937983</v>
      </c>
      <c r="G40" s="41">
        <f>G39/F39*100</f>
        <v>100.94250706880301</v>
      </c>
    </row>
    <row r="41" spans="1:7" ht="37.5">
      <c r="A41" s="25" t="s">
        <v>60</v>
      </c>
      <c r="B41" s="26"/>
      <c r="C41" s="10"/>
      <c r="D41" s="10"/>
      <c r="E41" s="10"/>
      <c r="F41" s="10"/>
      <c r="G41" s="10"/>
    </row>
    <row r="42" spans="1:7" ht="33" customHeight="1">
      <c r="A42" s="30" t="s">
        <v>77</v>
      </c>
      <c r="B42" s="26" t="s">
        <v>59</v>
      </c>
      <c r="C42" s="10">
        <v>480.2</v>
      </c>
      <c r="D42" s="10">
        <v>496.5</v>
      </c>
      <c r="E42" s="10">
        <v>496.5</v>
      </c>
      <c r="F42" s="10">
        <v>516.5</v>
      </c>
      <c r="G42" s="10">
        <v>516.5</v>
      </c>
    </row>
    <row r="43" spans="1:7">
      <c r="A43" s="30" t="s">
        <v>68</v>
      </c>
      <c r="B43" s="26" t="s">
        <v>59</v>
      </c>
      <c r="C43" s="10">
        <v>7037.6</v>
      </c>
      <c r="D43" s="10">
        <v>7088</v>
      </c>
      <c r="E43" s="10">
        <v>7390</v>
      </c>
      <c r="F43" s="10">
        <v>7590</v>
      </c>
      <c r="G43" s="10">
        <v>7695</v>
      </c>
    </row>
    <row r="44" spans="1:7">
      <c r="A44" s="30" t="s">
        <v>67</v>
      </c>
      <c r="B44" s="26" t="s">
        <v>121</v>
      </c>
      <c r="C44" s="10">
        <v>2.8</v>
      </c>
      <c r="D44" s="10">
        <v>2.9</v>
      </c>
      <c r="E44" s="10">
        <v>2.9</v>
      </c>
      <c r="F44" s="10">
        <v>2.9</v>
      </c>
      <c r="G44" s="10">
        <v>2.9</v>
      </c>
    </row>
    <row r="45" spans="1:7">
      <c r="A45" s="30" t="s">
        <v>61</v>
      </c>
      <c r="B45" s="26" t="s">
        <v>62</v>
      </c>
      <c r="C45" s="10">
        <v>1</v>
      </c>
      <c r="D45" s="10">
        <v>1</v>
      </c>
      <c r="E45" s="10">
        <v>1</v>
      </c>
      <c r="F45" s="10">
        <v>1</v>
      </c>
      <c r="G45" s="10">
        <v>1</v>
      </c>
    </row>
    <row r="46" spans="1:7">
      <c r="A46" s="30" t="s">
        <v>66</v>
      </c>
      <c r="B46" s="26" t="s">
        <v>59</v>
      </c>
      <c r="C46" s="10">
        <v>3443.3</v>
      </c>
      <c r="D46" s="10">
        <v>3505</v>
      </c>
      <c r="E46" s="10">
        <v>3505</v>
      </c>
      <c r="F46" s="10">
        <v>3585</v>
      </c>
      <c r="G46" s="10">
        <v>3585</v>
      </c>
    </row>
    <row r="47" spans="1:7">
      <c r="A47" s="30" t="s">
        <v>65</v>
      </c>
      <c r="B47" s="26" t="s">
        <v>59</v>
      </c>
      <c r="C47" s="10">
        <v>2272.8000000000002</v>
      </c>
      <c r="D47" s="10">
        <v>2345</v>
      </c>
      <c r="E47" s="10">
        <v>2345</v>
      </c>
      <c r="F47" s="10">
        <v>2415</v>
      </c>
      <c r="G47" s="10">
        <v>2415</v>
      </c>
    </row>
    <row r="48" spans="1:7">
      <c r="A48" s="30" t="s">
        <v>64</v>
      </c>
      <c r="B48" s="26" t="s">
        <v>59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</row>
    <row r="49" spans="1:7">
      <c r="A49" s="30" t="s">
        <v>63</v>
      </c>
      <c r="B49" s="26" t="s">
        <v>59</v>
      </c>
      <c r="C49" s="10">
        <v>471.7</v>
      </c>
      <c r="D49" s="10">
        <v>512</v>
      </c>
      <c r="E49" s="10">
        <v>547</v>
      </c>
      <c r="F49" s="10">
        <v>547</v>
      </c>
      <c r="G49" s="10">
        <v>547</v>
      </c>
    </row>
    <row r="50" spans="1:7">
      <c r="A50" s="5" t="s">
        <v>57</v>
      </c>
      <c r="B50" s="6"/>
      <c r="C50" s="10"/>
      <c r="D50" s="10"/>
      <c r="E50" s="10"/>
      <c r="F50" s="10"/>
      <c r="G50" s="10"/>
    </row>
    <row r="51" spans="1:7" ht="37.5">
      <c r="A51" s="9" t="s">
        <v>14</v>
      </c>
      <c r="B51" s="6" t="s">
        <v>122</v>
      </c>
      <c r="C51" s="10">
        <v>12.9</v>
      </c>
      <c r="D51" s="10">
        <v>13.1</v>
      </c>
      <c r="E51" s="10">
        <v>13.3</v>
      </c>
      <c r="F51" s="10">
        <v>13.4</v>
      </c>
      <c r="G51" s="10">
        <v>13.5</v>
      </c>
    </row>
    <row r="52" spans="1:7" ht="37.5">
      <c r="A52" s="9" t="s">
        <v>15</v>
      </c>
      <c r="B52" s="6" t="s">
        <v>118</v>
      </c>
      <c r="C52" s="10">
        <v>467.5</v>
      </c>
      <c r="D52" s="10">
        <v>528.29999999999995</v>
      </c>
      <c r="E52" s="10">
        <v>530</v>
      </c>
      <c r="F52" s="10">
        <v>530</v>
      </c>
      <c r="G52" s="10">
        <v>530</v>
      </c>
    </row>
    <row r="53" spans="1:7" ht="35.25" customHeight="1">
      <c r="A53" s="5" t="s">
        <v>69</v>
      </c>
      <c r="B53" s="6"/>
      <c r="C53" s="10"/>
      <c r="D53" s="10"/>
      <c r="E53" s="10"/>
      <c r="F53" s="10"/>
      <c r="G53" s="10"/>
    </row>
    <row r="54" spans="1:7" ht="38.25" customHeight="1">
      <c r="A54" s="32" t="s">
        <v>25</v>
      </c>
      <c r="B54" s="33" t="s">
        <v>120</v>
      </c>
      <c r="C54" s="10">
        <v>179853</v>
      </c>
      <c r="D54" s="10">
        <v>202385</v>
      </c>
      <c r="E54" s="10">
        <v>224716.1</v>
      </c>
      <c r="F54" s="10">
        <v>249279.9</v>
      </c>
      <c r="G54" s="10">
        <v>275501.59999999998</v>
      </c>
    </row>
    <row r="55" spans="1:7" ht="35.25" customHeight="1">
      <c r="A55" s="11" t="s">
        <v>27</v>
      </c>
      <c r="B55" s="6" t="s">
        <v>28</v>
      </c>
      <c r="C55" s="10">
        <v>137</v>
      </c>
      <c r="D55" s="10">
        <v>104</v>
      </c>
      <c r="E55" s="10">
        <v>103</v>
      </c>
      <c r="F55" s="10">
        <v>103</v>
      </c>
      <c r="G55" s="10">
        <v>103</v>
      </c>
    </row>
    <row r="56" spans="1:7" ht="74.25" customHeight="1">
      <c r="A56" s="11" t="s">
        <v>29</v>
      </c>
      <c r="B56" s="33" t="s">
        <v>120</v>
      </c>
      <c r="C56" s="10">
        <v>70035</v>
      </c>
      <c r="D56" s="10">
        <v>78809</v>
      </c>
      <c r="E56" s="10">
        <v>87504.8</v>
      </c>
      <c r="F56" s="10">
        <v>97069.9</v>
      </c>
      <c r="G56" s="10">
        <v>107280.7</v>
      </c>
    </row>
    <row r="57" spans="1:7" ht="39" customHeight="1">
      <c r="A57" s="11" t="s">
        <v>27</v>
      </c>
      <c r="B57" s="6" t="s">
        <v>28</v>
      </c>
      <c r="C57" s="10">
        <v>209.3</v>
      </c>
      <c r="D57" s="10">
        <v>104</v>
      </c>
      <c r="E57" s="10">
        <v>103</v>
      </c>
      <c r="F57" s="10">
        <v>103</v>
      </c>
      <c r="G57" s="10">
        <v>103</v>
      </c>
    </row>
    <row r="58" spans="1:7" ht="27.75" customHeight="1">
      <c r="A58" s="11" t="s">
        <v>30</v>
      </c>
      <c r="B58" s="6" t="s">
        <v>31</v>
      </c>
      <c r="C58" s="10">
        <v>104.8</v>
      </c>
      <c r="D58" s="10">
        <v>108.2</v>
      </c>
      <c r="E58" s="10">
        <v>107.8</v>
      </c>
      <c r="F58" s="10">
        <v>107.7</v>
      </c>
      <c r="G58" s="10">
        <v>107.3</v>
      </c>
    </row>
    <row r="59" spans="1:7" ht="72" customHeight="1">
      <c r="A59" s="11" t="s">
        <v>32</v>
      </c>
      <c r="B59" s="6"/>
      <c r="C59" s="10"/>
      <c r="D59" s="10"/>
      <c r="E59" s="10"/>
      <c r="F59" s="10"/>
      <c r="G59" s="10"/>
    </row>
    <row r="60" spans="1:7" ht="47.25" customHeight="1">
      <c r="A60" s="31" t="s">
        <v>33</v>
      </c>
      <c r="B60" s="33" t="s">
        <v>120</v>
      </c>
      <c r="C60" s="10">
        <v>3278</v>
      </c>
      <c r="D60" s="10">
        <v>3688.7</v>
      </c>
      <c r="E60" s="10">
        <v>4095.7</v>
      </c>
      <c r="F60" s="10">
        <v>4543.3999999999996</v>
      </c>
      <c r="G60" s="10">
        <v>5021.3</v>
      </c>
    </row>
    <row r="61" spans="1:7" ht="37.5">
      <c r="A61" s="31" t="s">
        <v>27</v>
      </c>
      <c r="B61" s="6" t="s">
        <v>28</v>
      </c>
      <c r="C61" s="10">
        <v>554.6</v>
      </c>
      <c r="D61" s="10">
        <v>104</v>
      </c>
      <c r="E61" s="10">
        <v>103</v>
      </c>
      <c r="F61" s="10">
        <v>103</v>
      </c>
      <c r="G61" s="10">
        <v>103</v>
      </c>
    </row>
    <row r="62" spans="1:7" ht="48.75" customHeight="1">
      <c r="A62" s="31" t="s">
        <v>34</v>
      </c>
      <c r="B62" s="33" t="s">
        <v>120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</row>
    <row r="63" spans="1:7" ht="36.75" customHeight="1">
      <c r="A63" s="31" t="s">
        <v>27</v>
      </c>
      <c r="B63" s="6" t="s">
        <v>28</v>
      </c>
      <c r="C63" s="10"/>
      <c r="D63" s="10"/>
      <c r="E63" s="10"/>
      <c r="F63" s="10"/>
      <c r="G63" s="10"/>
    </row>
    <row r="64" spans="1:7" ht="35.25" customHeight="1">
      <c r="A64" s="31" t="s">
        <v>35</v>
      </c>
      <c r="B64" s="22"/>
      <c r="C64" s="10"/>
      <c r="D64" s="10"/>
      <c r="E64" s="10"/>
      <c r="F64" s="10"/>
      <c r="G64" s="10"/>
    </row>
    <row r="65" spans="1:7">
      <c r="A65" s="22"/>
      <c r="B65" s="22"/>
      <c r="C65" s="10"/>
      <c r="D65" s="10"/>
      <c r="E65" s="10"/>
      <c r="F65" s="10"/>
      <c r="G65" s="10"/>
    </row>
    <row r="66" spans="1:7" ht="36" customHeight="1">
      <c r="A66" s="31" t="s">
        <v>36</v>
      </c>
      <c r="B66" s="33" t="s">
        <v>120</v>
      </c>
      <c r="C66" s="10">
        <v>21755</v>
      </c>
      <c r="D66" s="10">
        <v>24715.9</v>
      </c>
      <c r="E66" s="10">
        <v>26643.9</v>
      </c>
      <c r="F66" s="10">
        <v>28695.3</v>
      </c>
      <c r="G66" s="10">
        <v>30790</v>
      </c>
    </row>
    <row r="67" spans="1:7" ht="36.75" customHeight="1">
      <c r="A67" s="31" t="s">
        <v>27</v>
      </c>
      <c r="B67" s="6" t="s">
        <v>28</v>
      </c>
      <c r="C67" s="10">
        <v>137</v>
      </c>
      <c r="D67" s="10">
        <v>105</v>
      </c>
      <c r="E67" s="10">
        <v>100</v>
      </c>
      <c r="F67" s="10">
        <v>100</v>
      </c>
      <c r="G67" s="10">
        <v>100</v>
      </c>
    </row>
    <row r="68" spans="1:7" ht="36" customHeight="1">
      <c r="A68" s="31" t="s">
        <v>37</v>
      </c>
      <c r="B68" s="33" t="s">
        <v>120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</row>
    <row r="69" spans="1:7" ht="36" customHeight="1">
      <c r="A69" s="31" t="s">
        <v>27</v>
      </c>
      <c r="B69" s="6" t="s">
        <v>28</v>
      </c>
      <c r="C69" s="10"/>
      <c r="D69" s="10"/>
      <c r="E69" s="10"/>
      <c r="F69" s="10"/>
      <c r="G69" s="10"/>
    </row>
    <row r="70" spans="1:7" ht="54.75" customHeight="1">
      <c r="A70" s="31" t="s">
        <v>104</v>
      </c>
      <c r="B70" s="33" t="s">
        <v>120</v>
      </c>
      <c r="C70" s="10">
        <v>11214</v>
      </c>
      <c r="D70" s="10">
        <v>12740.2</v>
      </c>
      <c r="E70" s="10">
        <v>13734</v>
      </c>
      <c r="F70" s="10">
        <v>14791.5</v>
      </c>
      <c r="G70" s="10">
        <v>15871.3</v>
      </c>
    </row>
    <row r="71" spans="1:7" ht="38.25" customHeight="1">
      <c r="A71" s="31"/>
      <c r="B71" s="6" t="s">
        <v>28</v>
      </c>
      <c r="C71" s="10">
        <v>0</v>
      </c>
      <c r="D71" s="10">
        <v>105</v>
      </c>
      <c r="E71" s="10">
        <v>100</v>
      </c>
      <c r="F71" s="10">
        <v>100</v>
      </c>
      <c r="G71" s="10">
        <v>100</v>
      </c>
    </row>
    <row r="72" spans="1:7" ht="36.75" customHeight="1">
      <c r="A72" s="31" t="s">
        <v>38</v>
      </c>
      <c r="B72" s="33" t="s">
        <v>120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</row>
    <row r="73" spans="1:7" ht="37.5">
      <c r="A73" s="31" t="s">
        <v>27</v>
      </c>
      <c r="B73" s="6" t="s">
        <v>28</v>
      </c>
      <c r="C73" s="10"/>
      <c r="D73" s="10"/>
      <c r="E73" s="10"/>
      <c r="F73" s="10"/>
      <c r="G73" s="10"/>
    </row>
    <row r="74" spans="1:7" ht="25.5" customHeight="1">
      <c r="A74" s="31" t="s">
        <v>105</v>
      </c>
      <c r="B74" s="33" t="s">
        <v>120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7" ht="42" customHeight="1">
      <c r="A75" s="31" t="s">
        <v>27</v>
      </c>
      <c r="B75" s="6" t="s">
        <v>28</v>
      </c>
      <c r="C75" s="10"/>
      <c r="D75" s="10"/>
      <c r="E75" s="10"/>
      <c r="F75" s="10"/>
      <c r="G75" s="10"/>
    </row>
    <row r="76" spans="1:7" ht="52.5" customHeight="1">
      <c r="A76" s="31" t="s">
        <v>106</v>
      </c>
      <c r="B76" s="33" t="s">
        <v>120</v>
      </c>
      <c r="C76" s="10">
        <v>1252</v>
      </c>
      <c r="D76" s="10">
        <v>1422.4</v>
      </c>
      <c r="E76" s="10">
        <v>1533.3</v>
      </c>
      <c r="F76" s="10">
        <v>1651.4</v>
      </c>
      <c r="G76" s="10">
        <v>1772</v>
      </c>
    </row>
    <row r="77" spans="1:7" ht="37.5">
      <c r="A77" s="31" t="s">
        <v>27</v>
      </c>
      <c r="B77" s="6" t="s">
        <v>28</v>
      </c>
      <c r="C77" s="10">
        <v>0</v>
      </c>
      <c r="D77" s="10">
        <v>105</v>
      </c>
      <c r="E77" s="10">
        <v>100</v>
      </c>
      <c r="F77" s="10">
        <v>100</v>
      </c>
      <c r="G77" s="10">
        <v>100</v>
      </c>
    </row>
    <row r="78" spans="1:7" ht="56.25">
      <c r="A78" s="31" t="s">
        <v>107</v>
      </c>
      <c r="B78" s="33" t="s">
        <v>120</v>
      </c>
      <c r="C78" s="10">
        <v>3302</v>
      </c>
      <c r="D78" s="10">
        <v>3751.4</v>
      </c>
      <c r="E78" s="10">
        <v>4044</v>
      </c>
      <c r="F78" s="10">
        <v>4355.3999999999996</v>
      </c>
      <c r="G78" s="10">
        <v>4673.3</v>
      </c>
    </row>
    <row r="79" spans="1:7" ht="57.75" customHeight="1">
      <c r="A79" s="31" t="s">
        <v>27</v>
      </c>
      <c r="B79" s="6" t="s">
        <v>28</v>
      </c>
      <c r="C79" s="10">
        <v>0</v>
      </c>
      <c r="D79" s="10">
        <v>105</v>
      </c>
      <c r="E79" s="10">
        <v>100</v>
      </c>
      <c r="F79" s="10">
        <v>100</v>
      </c>
      <c r="G79" s="10">
        <v>100</v>
      </c>
    </row>
    <row r="80" spans="1:7" ht="37.5">
      <c r="A80" s="31" t="s">
        <v>39</v>
      </c>
      <c r="B80" s="33" t="s">
        <v>120</v>
      </c>
      <c r="C80" s="10">
        <v>2721</v>
      </c>
      <c r="D80" s="10">
        <v>3091.3</v>
      </c>
      <c r="E80" s="10">
        <v>3332.5</v>
      </c>
      <c r="F80" s="10">
        <v>3589.1</v>
      </c>
      <c r="G80" s="10">
        <v>3851.1</v>
      </c>
    </row>
    <row r="81" spans="1:7" ht="47.25" customHeight="1">
      <c r="A81" s="31" t="s">
        <v>27</v>
      </c>
      <c r="B81" s="6" t="s">
        <v>28</v>
      </c>
      <c r="C81" s="10">
        <v>0</v>
      </c>
      <c r="D81" s="10">
        <v>105</v>
      </c>
      <c r="E81" s="10">
        <v>100</v>
      </c>
      <c r="F81" s="10">
        <v>100</v>
      </c>
      <c r="G81" s="10">
        <v>100</v>
      </c>
    </row>
    <row r="82" spans="1:7" ht="54.75" customHeight="1">
      <c r="A82" s="31" t="s">
        <v>40</v>
      </c>
      <c r="B82" s="33" t="s">
        <v>120</v>
      </c>
      <c r="C82" s="10">
        <v>1796</v>
      </c>
      <c r="D82" s="10">
        <v>2040.4</v>
      </c>
      <c r="E82" s="10">
        <v>2199.6</v>
      </c>
      <c r="F82" s="10">
        <v>2369</v>
      </c>
      <c r="G82" s="10">
        <v>2541.9</v>
      </c>
    </row>
    <row r="83" spans="1:7" ht="48.75" customHeight="1">
      <c r="A83" s="31" t="s">
        <v>27</v>
      </c>
      <c r="B83" s="6" t="s">
        <v>28</v>
      </c>
      <c r="C83" s="10">
        <v>70.7</v>
      </c>
      <c r="D83" s="10">
        <v>105</v>
      </c>
      <c r="E83" s="10">
        <v>100</v>
      </c>
      <c r="F83" s="10">
        <v>100</v>
      </c>
      <c r="G83" s="10">
        <v>100</v>
      </c>
    </row>
    <row r="84" spans="1:7" ht="48" customHeight="1">
      <c r="A84" s="31" t="s">
        <v>41</v>
      </c>
      <c r="B84" s="33" t="s">
        <v>120</v>
      </c>
      <c r="C84" s="10">
        <v>362</v>
      </c>
      <c r="D84" s="10">
        <v>411.3</v>
      </c>
      <c r="E84" s="10">
        <v>443.3</v>
      </c>
      <c r="F84" s="10">
        <v>477.5</v>
      </c>
      <c r="G84" s="10">
        <v>512.29999999999995</v>
      </c>
    </row>
    <row r="85" spans="1:7" ht="37.5">
      <c r="A85" s="31" t="s">
        <v>27</v>
      </c>
      <c r="B85" s="6" t="s">
        <v>28</v>
      </c>
      <c r="C85" s="10">
        <v>93.3</v>
      </c>
      <c r="D85" s="10">
        <v>105</v>
      </c>
      <c r="E85" s="10">
        <v>100</v>
      </c>
      <c r="F85" s="10">
        <v>100</v>
      </c>
      <c r="G85" s="10">
        <v>100</v>
      </c>
    </row>
    <row r="86" spans="1:7" ht="75">
      <c r="A86" s="34" t="s">
        <v>42</v>
      </c>
      <c r="B86" s="6"/>
      <c r="C86" s="10"/>
      <c r="D86" s="10"/>
      <c r="E86" s="10"/>
      <c r="F86" s="10"/>
      <c r="G86" s="10"/>
    </row>
    <row r="87" spans="1:7" ht="37.5">
      <c r="A87" s="31" t="s">
        <v>43</v>
      </c>
      <c r="B87" s="33" t="s">
        <v>120</v>
      </c>
      <c r="C87" s="10">
        <v>34826</v>
      </c>
      <c r="D87" s="10">
        <v>39565.800000000003</v>
      </c>
      <c r="E87" s="10">
        <v>42652</v>
      </c>
      <c r="F87" s="10">
        <v>45936.2</v>
      </c>
      <c r="G87" s="10">
        <v>49289.5</v>
      </c>
    </row>
    <row r="88" spans="1:7">
      <c r="A88" s="31" t="s">
        <v>44</v>
      </c>
      <c r="B88" s="6"/>
      <c r="C88" s="10"/>
      <c r="D88" s="10"/>
      <c r="E88" s="10"/>
      <c r="F88" s="10"/>
      <c r="G88" s="10"/>
    </row>
    <row r="89" spans="1:7" ht="37.5">
      <c r="A89" s="12" t="s">
        <v>45</v>
      </c>
      <c r="B89" s="33" t="s">
        <v>120</v>
      </c>
      <c r="C89" s="42">
        <v>0</v>
      </c>
      <c r="D89" s="42">
        <v>0</v>
      </c>
      <c r="E89" s="42">
        <v>0</v>
      </c>
      <c r="F89" s="42">
        <v>0</v>
      </c>
      <c r="G89" s="42">
        <v>0</v>
      </c>
    </row>
    <row r="90" spans="1:7" s="38" customFormat="1" ht="37.5">
      <c r="A90" s="12" t="s">
        <v>46</v>
      </c>
      <c r="B90" s="33" t="s">
        <v>120</v>
      </c>
      <c r="C90" s="10">
        <v>34826</v>
      </c>
      <c r="D90" s="10">
        <v>39565.800000000003</v>
      </c>
      <c r="E90" s="10">
        <v>42652</v>
      </c>
      <c r="F90" s="10">
        <v>45936.2</v>
      </c>
      <c r="G90" s="10">
        <v>49289.5</v>
      </c>
    </row>
    <row r="91" spans="1:7" ht="37.5">
      <c r="A91" s="31" t="s">
        <v>47</v>
      </c>
      <c r="B91" s="33" t="s">
        <v>120</v>
      </c>
      <c r="C91" s="42">
        <f>C93+C94+C99</f>
        <v>55321</v>
      </c>
      <c r="D91" s="42">
        <f>D93+D94+D99</f>
        <v>16140.599999999999</v>
      </c>
      <c r="E91" s="42">
        <f>E93+E94+E99</f>
        <v>41499.5</v>
      </c>
      <c r="F91" s="42">
        <f>F93+F94+F99</f>
        <v>18739.400000000001</v>
      </c>
      <c r="G91" s="42">
        <f>G93+G94+G99</f>
        <v>20107.3</v>
      </c>
    </row>
    <row r="92" spans="1:7">
      <c r="A92" s="31" t="s">
        <v>44</v>
      </c>
      <c r="B92" s="6"/>
      <c r="C92" s="10"/>
      <c r="D92" s="10"/>
      <c r="E92" s="10"/>
      <c r="F92" s="10"/>
      <c r="G92" s="10"/>
    </row>
    <row r="93" spans="1:7" ht="48" customHeight="1">
      <c r="A93" s="12" t="s">
        <v>48</v>
      </c>
      <c r="B93" s="33" t="s">
        <v>26</v>
      </c>
      <c r="C93" s="10">
        <v>14121</v>
      </c>
      <c r="D93" s="10">
        <v>16042.9</v>
      </c>
      <c r="E93" s="10">
        <v>17294.2</v>
      </c>
      <c r="F93" s="10">
        <v>18625.900000000001</v>
      </c>
      <c r="G93" s="10">
        <v>19985.599999999999</v>
      </c>
    </row>
    <row r="94" spans="1:7" ht="37.5">
      <c r="A94" s="12" t="s">
        <v>49</v>
      </c>
      <c r="B94" s="33" t="s">
        <v>26</v>
      </c>
      <c r="C94" s="10">
        <f>C96+C97+C98</f>
        <v>20135</v>
      </c>
      <c r="D94" s="10">
        <f>D96+D97+D98</f>
        <v>32.9</v>
      </c>
      <c r="E94" s="10">
        <f>E96+E97+E98</f>
        <v>7735.5</v>
      </c>
      <c r="F94" s="10">
        <f>F96+F97+F98</f>
        <v>38.299999999999997</v>
      </c>
      <c r="G94" s="10">
        <f>G96+G97+G98</f>
        <v>41</v>
      </c>
    </row>
    <row r="95" spans="1:7" ht="21" customHeight="1">
      <c r="A95" s="12" t="s">
        <v>50</v>
      </c>
      <c r="B95" s="6"/>
      <c r="C95" s="10"/>
      <c r="D95" s="10"/>
      <c r="E95" s="10"/>
      <c r="F95" s="10"/>
      <c r="G95" s="10"/>
    </row>
    <row r="96" spans="1:7" ht="36" customHeight="1">
      <c r="A96" s="35" t="s">
        <v>51</v>
      </c>
      <c r="B96" s="33" t="s">
        <v>26</v>
      </c>
      <c r="C96" s="10">
        <v>29</v>
      </c>
      <c r="D96" s="10">
        <v>32.9</v>
      </c>
      <c r="E96" s="10">
        <v>35.5</v>
      </c>
      <c r="F96" s="10">
        <v>38.299999999999997</v>
      </c>
      <c r="G96" s="10">
        <v>41</v>
      </c>
    </row>
    <row r="97" spans="1:7" ht="39.75" customHeight="1">
      <c r="A97" s="35" t="s">
        <v>52</v>
      </c>
      <c r="B97" s="33" t="s">
        <v>120</v>
      </c>
      <c r="C97" s="10">
        <v>16945</v>
      </c>
      <c r="D97" s="10">
        <v>0</v>
      </c>
      <c r="E97" s="10">
        <v>4500</v>
      </c>
      <c r="F97" s="10">
        <v>0</v>
      </c>
      <c r="G97" s="10">
        <v>0</v>
      </c>
    </row>
    <row r="98" spans="1:7" ht="22.5" customHeight="1">
      <c r="A98" s="12" t="s">
        <v>53</v>
      </c>
      <c r="B98" s="33" t="s">
        <v>120</v>
      </c>
      <c r="C98" s="10">
        <v>3161</v>
      </c>
      <c r="D98" s="10">
        <v>0</v>
      </c>
      <c r="E98" s="10">
        <v>3200</v>
      </c>
      <c r="F98" s="10">
        <v>0</v>
      </c>
      <c r="G98" s="10">
        <v>0</v>
      </c>
    </row>
    <row r="99" spans="1:7" ht="37.5">
      <c r="A99" s="12" t="s">
        <v>54</v>
      </c>
      <c r="B99" s="33" t="s">
        <v>120</v>
      </c>
      <c r="C99" s="10">
        <v>21065</v>
      </c>
      <c r="D99" s="10">
        <v>64.8</v>
      </c>
      <c r="E99" s="10">
        <v>16469.8</v>
      </c>
      <c r="F99" s="10">
        <v>75.2</v>
      </c>
      <c r="G99" s="10">
        <v>80.7</v>
      </c>
    </row>
    <row r="100" spans="1:7" ht="56.25">
      <c r="A100" s="12" t="s">
        <v>55</v>
      </c>
      <c r="B100" s="33" t="s">
        <v>120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</row>
    <row r="101" spans="1:7" ht="37.5">
      <c r="A101" s="11" t="s">
        <v>56</v>
      </c>
      <c r="B101" s="33" t="s">
        <v>120</v>
      </c>
      <c r="C101" s="10">
        <v>33.799999999999997</v>
      </c>
      <c r="D101" s="10">
        <v>52.9</v>
      </c>
      <c r="E101" s="10">
        <v>57.5</v>
      </c>
      <c r="F101" s="10">
        <v>62.1</v>
      </c>
      <c r="G101" s="10">
        <v>66.7</v>
      </c>
    </row>
    <row r="102" spans="1:7" ht="37.5">
      <c r="A102" s="31"/>
      <c r="B102" s="6" t="s">
        <v>28</v>
      </c>
      <c r="C102" s="10">
        <v>100.6</v>
      </c>
      <c r="D102" s="37">
        <f>D101/C101*100</f>
        <v>156.50887573964499</v>
      </c>
      <c r="E102" s="37">
        <f>E101/D101*100</f>
        <v>108.69565217391303</v>
      </c>
      <c r="F102" s="37">
        <f>F101/E101*100</f>
        <v>108</v>
      </c>
      <c r="G102" s="37">
        <f>G101/F101*100</f>
        <v>107.40740740740742</v>
      </c>
    </row>
    <row r="103" spans="1:7">
      <c r="A103" s="5" t="s">
        <v>75</v>
      </c>
      <c r="B103" s="6"/>
      <c r="C103" s="10"/>
      <c r="D103" s="10"/>
      <c r="E103" s="10"/>
      <c r="F103" s="10"/>
      <c r="G103" s="10"/>
    </row>
    <row r="104" spans="1:7" ht="28.5" customHeight="1">
      <c r="A104" s="9" t="s">
        <v>126</v>
      </c>
      <c r="B104" s="6" t="s">
        <v>118</v>
      </c>
      <c r="C104" s="19">
        <v>4.75</v>
      </c>
      <c r="D104" s="20">
        <v>4.6500000000000004</v>
      </c>
      <c r="E104" s="20">
        <v>4.6500000000000004</v>
      </c>
      <c r="F104" s="20">
        <v>4.6500000000000004</v>
      </c>
      <c r="G104" s="10">
        <v>4.6500000000000004</v>
      </c>
    </row>
    <row r="105" spans="1:7" ht="27" customHeight="1">
      <c r="A105" s="11" t="s">
        <v>78</v>
      </c>
      <c r="B105" s="6" t="s">
        <v>118</v>
      </c>
      <c r="C105" s="39">
        <v>1.46</v>
      </c>
      <c r="D105" s="40">
        <v>1.45</v>
      </c>
      <c r="E105" s="40">
        <v>1.45</v>
      </c>
      <c r="F105" s="40">
        <v>1.45</v>
      </c>
      <c r="G105" s="40">
        <v>1.45</v>
      </c>
    </row>
    <row r="106" spans="1:7" ht="33.75" customHeight="1">
      <c r="A106" s="9" t="s">
        <v>117</v>
      </c>
      <c r="B106" s="6" t="s">
        <v>123</v>
      </c>
      <c r="C106" s="40">
        <v>413.7</v>
      </c>
      <c r="D106" s="40">
        <v>441.45</v>
      </c>
      <c r="E106" s="40">
        <v>490.01</v>
      </c>
      <c r="F106" s="40">
        <v>543.91</v>
      </c>
      <c r="G106" s="40">
        <v>603.74</v>
      </c>
    </row>
    <row r="107" spans="1:7" ht="50.25" customHeight="1">
      <c r="A107" s="5" t="s">
        <v>74</v>
      </c>
      <c r="B107" s="6"/>
      <c r="C107" s="10"/>
      <c r="D107" s="21"/>
      <c r="E107" s="21"/>
      <c r="F107" s="10"/>
      <c r="G107" s="10"/>
    </row>
    <row r="108" spans="1:7" ht="25.5" customHeight="1">
      <c r="A108" s="9" t="s">
        <v>116</v>
      </c>
      <c r="B108" s="6" t="s">
        <v>124</v>
      </c>
      <c r="C108" s="10">
        <v>1054.0999999999999</v>
      </c>
      <c r="D108" s="10">
        <v>1124</v>
      </c>
      <c r="E108" s="10">
        <v>1212.3</v>
      </c>
      <c r="F108" s="10">
        <v>1309.4000000000001</v>
      </c>
      <c r="G108" s="10">
        <v>1409.3</v>
      </c>
    </row>
    <row r="109" spans="1:7" ht="30" customHeight="1">
      <c r="A109" s="9" t="s">
        <v>16</v>
      </c>
      <c r="B109" s="6" t="s">
        <v>4</v>
      </c>
      <c r="C109" s="10">
        <v>106.9</v>
      </c>
      <c r="D109" s="37">
        <f>D108/C108*100</f>
        <v>106.63124940707714</v>
      </c>
      <c r="E109" s="37">
        <f>E108/D108*100</f>
        <v>107.85587188612101</v>
      </c>
      <c r="F109" s="37">
        <f>F108/E108*100</f>
        <v>108.0095685886332</v>
      </c>
      <c r="G109" s="37">
        <f>G108/F108*100</f>
        <v>107.62944860241331</v>
      </c>
    </row>
    <row r="110" spans="1:7" ht="30" customHeight="1">
      <c r="A110" s="5" t="s">
        <v>76</v>
      </c>
      <c r="B110" s="6"/>
      <c r="C110" s="10"/>
      <c r="D110" s="10"/>
      <c r="E110" s="10"/>
      <c r="F110" s="10"/>
      <c r="G110" s="10"/>
    </row>
    <row r="111" spans="1:7" ht="42.75" customHeight="1">
      <c r="A111" s="9" t="s">
        <v>17</v>
      </c>
      <c r="B111" s="33" t="s">
        <v>120</v>
      </c>
      <c r="C111" s="10">
        <v>567.9</v>
      </c>
      <c r="D111" s="10">
        <v>639.5</v>
      </c>
      <c r="E111" s="10">
        <v>690.1</v>
      </c>
      <c r="F111" s="10">
        <v>749.9</v>
      </c>
      <c r="G111" s="10">
        <v>812.7</v>
      </c>
    </row>
    <row r="112" spans="1:7" ht="48.75" customHeight="1">
      <c r="A112" s="9"/>
      <c r="B112" s="6" t="s">
        <v>7</v>
      </c>
      <c r="C112" s="10">
        <v>105.4</v>
      </c>
      <c r="D112" s="10">
        <v>102</v>
      </c>
      <c r="E112" s="10">
        <v>102</v>
      </c>
      <c r="F112" s="10">
        <v>103</v>
      </c>
      <c r="G112" s="10">
        <v>103.5</v>
      </c>
    </row>
    <row r="113" spans="1:7" ht="48" customHeight="1">
      <c r="A113" s="9" t="s">
        <v>18</v>
      </c>
      <c r="B113" s="33" t="s">
        <v>120</v>
      </c>
      <c r="C113" s="10">
        <v>52.5</v>
      </c>
      <c r="D113" s="10">
        <v>57.5</v>
      </c>
      <c r="E113" s="10">
        <v>62.9</v>
      </c>
      <c r="F113" s="10">
        <v>69</v>
      </c>
      <c r="G113" s="10">
        <v>75.099999999999994</v>
      </c>
    </row>
    <row r="114" spans="1:7" ht="45" customHeight="1">
      <c r="A114" s="9"/>
      <c r="B114" s="6" t="s">
        <v>7</v>
      </c>
      <c r="C114" s="10">
        <v>100.1</v>
      </c>
      <c r="D114" s="10">
        <v>101.5</v>
      </c>
      <c r="E114" s="10">
        <v>101.5</v>
      </c>
      <c r="F114" s="10">
        <v>102</v>
      </c>
      <c r="G114" s="10">
        <v>102</v>
      </c>
    </row>
    <row r="115" spans="1:7" ht="37.5">
      <c r="A115" s="5" t="s">
        <v>73</v>
      </c>
      <c r="B115" s="6"/>
      <c r="C115" s="10"/>
      <c r="D115" s="10"/>
      <c r="E115" s="10"/>
      <c r="F115" s="10"/>
      <c r="G115" s="10"/>
    </row>
    <row r="116" spans="1:7" ht="47.25" customHeight="1">
      <c r="A116" s="9" t="s">
        <v>19</v>
      </c>
      <c r="B116" s="6" t="s">
        <v>20</v>
      </c>
      <c r="C116" s="10">
        <v>2700</v>
      </c>
      <c r="D116" s="10">
        <v>2300</v>
      </c>
      <c r="E116" s="10">
        <v>4600</v>
      </c>
      <c r="F116" s="10">
        <v>2700</v>
      </c>
      <c r="G116" s="10">
        <v>2900</v>
      </c>
    </row>
    <row r="117" spans="1:7" ht="37.5">
      <c r="A117" s="9" t="s">
        <v>72</v>
      </c>
      <c r="B117" s="6" t="s">
        <v>20</v>
      </c>
      <c r="C117" s="10">
        <v>2700</v>
      </c>
      <c r="D117" s="10">
        <v>2300</v>
      </c>
      <c r="E117" s="10">
        <v>2500</v>
      </c>
      <c r="F117" s="10">
        <v>2700</v>
      </c>
      <c r="G117" s="10">
        <v>2900</v>
      </c>
    </row>
    <row r="118" spans="1:7" ht="51.75" customHeight="1">
      <c r="A118" s="9" t="s">
        <v>108</v>
      </c>
      <c r="B118" s="6" t="s">
        <v>125</v>
      </c>
      <c r="C118" s="10">
        <v>38.799999999999997</v>
      </c>
      <c r="D118" s="10">
        <v>39.6</v>
      </c>
      <c r="E118" s="10">
        <v>40.57</v>
      </c>
      <c r="F118" s="10">
        <v>41.2</v>
      </c>
      <c r="G118" s="10">
        <v>41.9</v>
      </c>
    </row>
    <row r="119" spans="1:7" ht="65.25" customHeight="1">
      <c r="A119" s="9" t="s">
        <v>96</v>
      </c>
      <c r="B119" s="9" t="s">
        <v>127</v>
      </c>
      <c r="C119" s="44">
        <v>40</v>
      </c>
      <c r="D119" s="44">
        <v>41</v>
      </c>
      <c r="E119" s="44">
        <v>41</v>
      </c>
      <c r="F119" s="44">
        <v>42</v>
      </c>
      <c r="G119" s="44">
        <v>42</v>
      </c>
    </row>
    <row r="120" spans="1:7" ht="49.5" customHeight="1">
      <c r="A120" s="9" t="s">
        <v>21</v>
      </c>
      <c r="B120" s="9" t="s">
        <v>109</v>
      </c>
      <c r="C120" s="44">
        <v>43.75</v>
      </c>
      <c r="D120" s="44">
        <v>45.05</v>
      </c>
      <c r="E120" s="44">
        <v>46.4</v>
      </c>
      <c r="F120" s="44">
        <v>47.79</v>
      </c>
      <c r="G120" s="44">
        <v>49.23</v>
      </c>
    </row>
    <row r="121" spans="1:7" ht="51.75" customHeight="1">
      <c r="A121" s="9" t="s">
        <v>110</v>
      </c>
      <c r="B121" s="9" t="s">
        <v>111</v>
      </c>
      <c r="C121" s="44">
        <v>76</v>
      </c>
      <c r="D121" s="44">
        <v>76</v>
      </c>
      <c r="E121" s="44">
        <v>76</v>
      </c>
      <c r="F121" s="44">
        <v>76</v>
      </c>
      <c r="G121" s="44">
        <v>88</v>
      </c>
    </row>
    <row r="122" spans="1:7" ht="37.5">
      <c r="A122" s="9" t="s">
        <v>79</v>
      </c>
      <c r="B122" s="6" t="s">
        <v>89</v>
      </c>
      <c r="C122" s="40">
        <v>399</v>
      </c>
      <c r="D122" s="40">
        <v>419</v>
      </c>
      <c r="E122" s="40">
        <v>450</v>
      </c>
      <c r="F122" s="40">
        <v>450</v>
      </c>
      <c r="G122" s="40">
        <v>450</v>
      </c>
    </row>
    <row r="123" spans="1:7" ht="37.5">
      <c r="A123" s="9" t="s">
        <v>80</v>
      </c>
      <c r="B123" s="6" t="s">
        <v>89</v>
      </c>
      <c r="C123" s="40">
        <v>1117</v>
      </c>
      <c r="D123" s="40">
        <v>1106</v>
      </c>
      <c r="E123" s="40">
        <v>1108</v>
      </c>
      <c r="F123" s="40">
        <v>1095</v>
      </c>
      <c r="G123" s="40">
        <v>1057</v>
      </c>
    </row>
    <row r="124" spans="1:7">
      <c r="A124" s="9" t="s">
        <v>81</v>
      </c>
      <c r="B124" s="6"/>
      <c r="C124" s="40"/>
      <c r="D124" s="40"/>
      <c r="E124" s="40"/>
      <c r="F124" s="40"/>
      <c r="G124" s="40"/>
    </row>
    <row r="125" spans="1:7">
      <c r="A125" s="9" t="s">
        <v>82</v>
      </c>
      <c r="B125" s="6" t="s">
        <v>83</v>
      </c>
      <c r="C125" s="40">
        <v>68</v>
      </c>
      <c r="D125" s="40">
        <v>68</v>
      </c>
      <c r="E125" s="40">
        <v>52</v>
      </c>
      <c r="F125" s="40">
        <v>52</v>
      </c>
      <c r="G125" s="40">
        <v>52</v>
      </c>
    </row>
    <row r="126" spans="1:7">
      <c r="A126" s="9" t="s">
        <v>112</v>
      </c>
      <c r="B126" s="6" t="s">
        <v>83</v>
      </c>
      <c r="C126" s="40">
        <v>25</v>
      </c>
      <c r="D126" s="40">
        <v>25</v>
      </c>
      <c r="E126" s="40">
        <v>20</v>
      </c>
      <c r="F126" s="40">
        <v>20</v>
      </c>
      <c r="G126" s="40">
        <v>20</v>
      </c>
    </row>
    <row r="127" spans="1:7" ht="37.5">
      <c r="A127" s="9" t="s">
        <v>84</v>
      </c>
      <c r="B127" s="6" t="s">
        <v>85</v>
      </c>
      <c r="C127" s="40">
        <v>224</v>
      </c>
      <c r="D127" s="40">
        <v>224</v>
      </c>
      <c r="E127" s="40">
        <v>224</v>
      </c>
      <c r="F127" s="40">
        <v>224</v>
      </c>
      <c r="G127" s="40">
        <v>224</v>
      </c>
    </row>
    <row r="128" spans="1:7">
      <c r="A128" s="9" t="s">
        <v>86</v>
      </c>
      <c r="B128" s="6" t="s">
        <v>87</v>
      </c>
      <c r="C128" s="40">
        <v>19</v>
      </c>
      <c r="D128" s="40">
        <v>19</v>
      </c>
      <c r="E128" s="40">
        <v>19</v>
      </c>
      <c r="F128" s="40">
        <v>19</v>
      </c>
      <c r="G128" s="40">
        <v>19</v>
      </c>
    </row>
    <row r="129" spans="1:7">
      <c r="A129" s="9" t="s">
        <v>113</v>
      </c>
      <c r="B129" s="6" t="s">
        <v>87</v>
      </c>
      <c r="C129" s="43">
        <v>8</v>
      </c>
      <c r="D129" s="43">
        <v>8</v>
      </c>
      <c r="E129" s="43">
        <v>8</v>
      </c>
      <c r="F129" s="43">
        <v>8</v>
      </c>
      <c r="G129" s="43">
        <v>8</v>
      </c>
    </row>
    <row r="130" spans="1:7">
      <c r="A130" s="9" t="s">
        <v>88</v>
      </c>
      <c r="B130" s="6" t="s">
        <v>87</v>
      </c>
      <c r="C130" s="40">
        <v>92</v>
      </c>
      <c r="D130" s="40">
        <v>92</v>
      </c>
      <c r="E130" s="40">
        <v>92</v>
      </c>
      <c r="F130" s="40">
        <v>92</v>
      </c>
      <c r="G130" s="40">
        <v>92</v>
      </c>
    </row>
    <row r="131" spans="1:7" ht="37.5">
      <c r="A131" s="9" t="s">
        <v>114</v>
      </c>
      <c r="B131" s="6" t="s">
        <v>115</v>
      </c>
      <c r="C131" s="40">
        <v>7.4</v>
      </c>
      <c r="D131" s="40">
        <v>6.4</v>
      </c>
      <c r="E131" s="40">
        <v>6</v>
      </c>
      <c r="F131" s="40">
        <v>6</v>
      </c>
      <c r="G131" s="40">
        <v>6</v>
      </c>
    </row>
    <row r="132" spans="1:7">
      <c r="A132" s="16"/>
      <c r="B132" s="16"/>
      <c r="C132" s="16"/>
      <c r="D132" s="16"/>
      <c r="E132" s="16"/>
      <c r="F132" s="16"/>
      <c r="G132" s="16"/>
    </row>
    <row r="133" spans="1:7">
      <c r="A133" s="48" t="s">
        <v>128</v>
      </c>
      <c r="B133" s="48"/>
      <c r="C133" s="48"/>
      <c r="D133" s="2"/>
      <c r="E133" s="2"/>
      <c r="F133" s="17"/>
    </row>
    <row r="134" spans="1:7">
      <c r="A134" s="46" t="s">
        <v>71</v>
      </c>
      <c r="B134" s="47"/>
      <c r="C134" s="47"/>
      <c r="D134" s="18"/>
      <c r="E134" s="18"/>
      <c r="F134" s="18" t="s">
        <v>23</v>
      </c>
    </row>
    <row r="135" spans="1:7">
      <c r="E135" s="4"/>
    </row>
    <row r="136" spans="1:7">
      <c r="D136" s="4"/>
      <c r="E136" s="4"/>
    </row>
    <row r="137" spans="1:7">
      <c r="A137" s="1" t="s">
        <v>129</v>
      </c>
    </row>
    <row r="138" spans="1:7">
      <c r="A138" s="2" t="s">
        <v>70</v>
      </c>
      <c r="C138" s="16"/>
      <c r="D138" s="16"/>
      <c r="E138" s="16"/>
    </row>
    <row r="139" spans="1:7">
      <c r="A139" s="24"/>
      <c r="B139" s="23"/>
      <c r="C139" s="16"/>
      <c r="D139" s="16"/>
      <c r="E139" s="16"/>
      <c r="F139" s="16"/>
      <c r="G139" s="16"/>
    </row>
    <row r="140" spans="1:7">
      <c r="A140" s="24"/>
      <c r="B140" s="23"/>
      <c r="C140" s="16"/>
      <c r="D140" s="16"/>
      <c r="E140" s="16"/>
      <c r="F140" s="16"/>
      <c r="G140" s="16"/>
    </row>
  </sheetData>
  <mergeCells count="9">
    <mergeCell ref="A134:C134"/>
    <mergeCell ref="B7:D7"/>
    <mergeCell ref="F1:G1"/>
    <mergeCell ref="A6:G6"/>
    <mergeCell ref="E2:G2"/>
    <mergeCell ref="A133:C133"/>
    <mergeCell ref="F3:G3"/>
    <mergeCell ref="F4:G4"/>
    <mergeCell ref="F5:G5"/>
  </mergeCells>
  <phoneticPr fontId="1" type="noConversion"/>
  <printOptions horizontalCentered="1"/>
  <pageMargins left="0.52" right="0.44" top="0.39370078740157483" bottom="0.51181102362204722" header="0.31496062992125984" footer="0.11811023622047245"/>
  <pageSetup paperSize="9" scale="56" orientation="landscape" horizontalDpi="300" verticalDpi="300" r:id="rId1"/>
  <headerFooter alignWithMargins="0">
    <oddFooter>Страница &amp;P</oddFooter>
  </headerFooter>
  <rowBreaks count="3" manualBreakCount="3">
    <brk id="32" max="6" man="1"/>
    <brk id="55" max="6" man="1"/>
    <brk id="7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Показатели</vt:lpstr>
      <vt:lpstr>Показатели!Заголовки_для_печати</vt:lpstr>
      <vt:lpstr>Показатели!Область_печати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Ирина</cp:lastModifiedBy>
  <cp:lastPrinted>2011-10-28T12:29:21Z</cp:lastPrinted>
  <dcterms:created xsi:type="dcterms:W3CDTF">2001-04-13T12:00:37Z</dcterms:created>
  <dcterms:modified xsi:type="dcterms:W3CDTF">2011-10-28T12:29:25Z</dcterms:modified>
</cp:coreProperties>
</file>