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80" windowHeight="11115"/>
  </bookViews>
  <sheets>
    <sheet name="Показатели" sheetId="1" r:id="rId1"/>
  </sheets>
  <definedNames>
    <definedName name="_xlnm.Print_Titles" localSheetId="0">Показатели!$7:$7</definedName>
    <definedName name="_xlnm.Print_Area" localSheetId="0">Показатели!$A$1:$G$165</definedName>
  </definedNames>
  <calcPr calcId="124519"/>
</workbook>
</file>

<file path=xl/calcChain.xml><?xml version="1.0" encoding="utf-8"?>
<calcChain xmlns="http://schemas.openxmlformats.org/spreadsheetml/2006/main">
  <c r="E134" i="1"/>
  <c r="F134"/>
  <c r="G134"/>
  <c r="D134"/>
  <c r="D123"/>
  <c r="E123"/>
  <c r="F123"/>
  <c r="G123"/>
  <c r="C123"/>
  <c r="D126"/>
  <c r="E126"/>
  <c r="F126"/>
  <c r="G126"/>
  <c r="C126"/>
  <c r="E38"/>
  <c r="F38"/>
  <c r="G38"/>
  <c r="D38"/>
  <c r="E36"/>
  <c r="F36"/>
  <c r="G36"/>
  <c r="D36"/>
  <c r="D25"/>
  <c r="E25"/>
  <c r="F25"/>
  <c r="G25"/>
  <c r="C25"/>
  <c r="D16"/>
  <c r="E16"/>
  <c r="F16"/>
  <c r="G16"/>
  <c r="C16"/>
  <c r="E14"/>
  <c r="F14"/>
  <c r="G14"/>
  <c r="D14"/>
  <c r="E12"/>
  <c r="F12"/>
  <c r="G12"/>
  <c r="D12"/>
  <c r="E10"/>
  <c r="F10"/>
  <c r="G10"/>
  <c r="D10"/>
</calcChain>
</file>

<file path=xl/sharedStrings.xml><?xml version="1.0" encoding="utf-8"?>
<sst xmlns="http://schemas.openxmlformats.org/spreadsheetml/2006/main" count="283" uniqueCount="143">
  <si>
    <t>Показатели</t>
  </si>
  <si>
    <t>Единица измерения</t>
  </si>
  <si>
    <t xml:space="preserve"> Демографические показатели</t>
  </si>
  <si>
    <t>Численность постоянного населения (среднегодовая) - всего</t>
  </si>
  <si>
    <t>тыс.человек</t>
  </si>
  <si>
    <t>в % к предыдущему году</t>
  </si>
  <si>
    <t>в том числе:  городского</t>
  </si>
  <si>
    <t xml:space="preserve">сельского       </t>
  </si>
  <si>
    <t>млн.руб. в ценах соответствующих лет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</si>
  <si>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</si>
  <si>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</si>
  <si>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</si>
  <si>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</si>
  <si>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</si>
  <si>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</si>
  <si>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</si>
  <si>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</si>
  <si>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</si>
  <si>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</si>
  <si>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</si>
  <si>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чел.</t>
  </si>
  <si>
    <t>млн.руб.</t>
  </si>
  <si>
    <t>Численность занятых в экономике (среднегодовая)-всего</t>
  </si>
  <si>
    <t xml:space="preserve">млн.руб. </t>
  </si>
  <si>
    <t>Реальные  денежные доходы населения</t>
  </si>
  <si>
    <t xml:space="preserve">Оборот розничной торговли  </t>
  </si>
  <si>
    <t xml:space="preserve">Объем платных услуг населению </t>
  </si>
  <si>
    <t>Ввод в эксплуатацию жилых домов за счет всех источников финансирования</t>
  </si>
  <si>
    <t>тыс.кв.м общей площади</t>
  </si>
  <si>
    <t>Средняя обеспеченность населения площадью жилых квартир (на конец года)</t>
  </si>
  <si>
    <t>кв.м. на человека</t>
  </si>
  <si>
    <t>Стоимость жилищно-коммунальных услуг, оказываемых населению, в расчете на 1 кв.м. общей площади жилья</t>
  </si>
  <si>
    <t>рублей</t>
  </si>
  <si>
    <t xml:space="preserve"> </t>
  </si>
  <si>
    <t xml:space="preserve">     В том числе: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</si>
  <si>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</si>
  <si>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</si>
  <si>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млн. руб. в ценах соответствующих лет</t>
  </si>
  <si>
    <t>Индекс физического объема</t>
  </si>
  <si>
    <t>% к предыдущему году в сопоставимых ценах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</si>
  <si>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</si>
  <si>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Индекс-дефлятор</t>
  </si>
  <si>
    <t>% к предыдущему году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</si>
  <si>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</si>
  <si>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</si>
  <si>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</si>
  <si>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</si>
  <si>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</si>
  <si>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I: Транспорт и связь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</si>
  <si>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</si>
  <si>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</si>
  <si>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</si>
  <si>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</si>
  <si>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</si>
  <si>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</si>
  <si>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прибыль</t>
  </si>
  <si>
    <t>амортизация</t>
  </si>
  <si>
    <t>Привлеченные средства</t>
  </si>
  <si>
    <t>кредиты банков</t>
  </si>
  <si>
    <t>бюджетные средства</t>
  </si>
  <si>
    <t>Кроме того: средства населения на индивидуальное жилищное строительство (индивидуальные застройщики)</t>
  </si>
  <si>
    <t>Объем работ, выполненных по виду деятельности "строительство" (Раздел F)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</si>
  <si>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</si>
  <si>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</si>
  <si>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</si>
  <si>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</si>
  <si>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</si>
  <si>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млн.штук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</si>
  <si>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</si>
  <si>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</si>
  <si>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</si>
  <si>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</si>
  <si>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</si>
  <si>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</si>
  <si>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</si>
  <si>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</si>
  <si>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</si>
  <si>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 xml:space="preserve">    в том числе  населением за свой счет и с помощью кредитов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</si>
  <si>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</si>
  <si>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</si>
  <si>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</si>
  <si>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в том числе в бюджетных организациях</t>
  </si>
  <si>
    <t>Численность детей в  дошкольных  образовательных учреждениях</t>
  </si>
  <si>
    <t>Численность учащихся в общеобразовательных учреждениях</t>
  </si>
  <si>
    <t xml:space="preserve">    больничными койками</t>
  </si>
  <si>
    <t xml:space="preserve"> коек на 10 тыс.жителей</t>
  </si>
  <si>
    <t xml:space="preserve">    амбулаторно-поликлиническими учреждениями</t>
  </si>
  <si>
    <t>посещений в смену на 10 тыс. населения</t>
  </si>
  <si>
    <t>чел. на 10 тыс. населения</t>
  </si>
  <si>
    <t>в том числе по видам экономической деятельности:</t>
  </si>
  <si>
    <t>человек</t>
  </si>
  <si>
    <r>
      <t xml:space="preserve">                                 </t>
    </r>
    <r>
      <rPr>
        <b/>
        <sz val="14"/>
        <rFont val="Times New Roman"/>
        <family val="1"/>
        <charset val="204"/>
      </rPr>
      <t xml:space="preserve"> </t>
    </r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</si>
  <si>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</si>
  <si>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</si>
  <si>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</si>
  <si>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</si>
  <si>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</si>
  <si>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>Cтоимость предоставляемых населению  жилищно-коммунальных услуг, рассчитанная  по экономически обоснованным тарифам</t>
  </si>
  <si>
    <t>2013 год прогноз</t>
  </si>
  <si>
    <t xml:space="preserve">Количество предпринимателей без образования юридического лица (ПБОЮЛ), всего               </t>
  </si>
  <si>
    <t xml:space="preserve">2011 год   отчет              </t>
  </si>
  <si>
    <t xml:space="preserve">2012 год  оценка               </t>
  </si>
  <si>
    <t>2014 год прогноз</t>
  </si>
  <si>
    <t>2015 год прогноз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</si>
  <si>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</si>
  <si>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</si>
  <si>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</si>
  <si>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</si>
  <si>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</si>
  <si>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</si>
  <si>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</si>
  <si>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</si>
  <si>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Количество средних предприятий (на конец года), всего               </t>
  </si>
  <si>
    <t>Число малых предприятий, включая микропредприятия (на конец года), всего</t>
  </si>
  <si>
    <t>млн руб. в ценах соответствующих лет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</si>
  <si>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</si>
  <si>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 xml:space="preserve">в том числе по подразделам:  </t>
  </si>
  <si>
    <t>Раздел J: Финансовая деятельность</t>
  </si>
  <si>
    <t>Раздел К: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</si>
  <si>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</si>
  <si>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прочие источники</t>
  </si>
  <si>
    <t xml:space="preserve">   в том числе:</t>
  </si>
  <si>
    <t xml:space="preserve">    из федерального бюджета</t>
  </si>
  <si>
    <t xml:space="preserve">   из областного бюджета</t>
  </si>
  <si>
    <t xml:space="preserve">     из местного бюджета</t>
  </si>
  <si>
    <t>Фонд заработной платы  - всего:</t>
  </si>
  <si>
    <t>Денежные доходы населения - всего</t>
  </si>
  <si>
    <t xml:space="preserve">       в том числе койками стационаров дневного пребывания</t>
  </si>
  <si>
    <t>коек на 10 тыс.жителей</t>
  </si>
  <si>
    <t xml:space="preserve">   врачами</t>
  </si>
  <si>
    <t xml:space="preserve">   средним медицинским персоналом</t>
  </si>
  <si>
    <t xml:space="preserve">      в том числе врачами  общей практики (семейными врачами)</t>
  </si>
  <si>
    <t>Обеспеченность дошкольными образовательными учреждениями</t>
  </si>
  <si>
    <t xml:space="preserve"> мест на 100 детей дошкольного возраста        (1-6 лет)</t>
  </si>
  <si>
    <t xml:space="preserve">       в том числе в дошкольных группах, организованных при    общеобразователных школах</t>
  </si>
  <si>
    <t>Количество перевезенных пассажиров предприятиями транспорта - всего</t>
  </si>
  <si>
    <t xml:space="preserve">   Потребительский рынок</t>
  </si>
  <si>
    <t xml:space="preserve">   Денежные доходы населения</t>
  </si>
  <si>
    <t>Промышленность</t>
  </si>
  <si>
    <r>
      <t xml:space="preserve">Обеспеченность 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:</t>
    </r>
  </si>
  <si>
    <t>Приложение к решению Собрания депутатов</t>
  </si>
  <si>
    <t>Показатели прогноза социально-экономического развития Весьегонского района на 2013 год и на период до 2015 года</t>
  </si>
  <si>
    <t>Весьегонского района от 26.10.2012 №379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</si>
</sst>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5" fillId="0" borderId="1" xfId="0" applyFont="1" applyFill="1" applyBorder="1" applyProtection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3" borderId="1" xfId="0" applyFont="1" applyFill="1" applyBorder="1" applyAlignment="1" applyProtection="1">
      <alignment horizontal="left" vertical="top" wrapText="1" inden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center" wrapText="1" inden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 indent="2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5" fillId="3" borderId="1" xfId="0" applyFont="1" applyFill="1" applyBorder="1" applyAlignment="1" applyProtection="1">
      <alignment horizontal="left" vertical="center" wrapText="1" indent="3"/>
    </xf>
    <xf numFmtId="0" fontId="5" fillId="3" borderId="1" xfId="0" applyFont="1" applyFill="1" applyBorder="1" applyAlignment="1" applyProtection="1">
      <alignment horizontal="left" vertical="center" wrapText="1" indent="4"/>
    </xf>
    <xf numFmtId="0" fontId="5" fillId="0" borderId="1" xfId="0" applyFont="1" applyFill="1" applyBorder="1" applyAlignment="1" applyProtection="1">
      <alignment horizontal="left" vertical="center" wrapText="1" indent="3"/>
    </xf>
    <xf numFmtId="0" fontId="5" fillId="0" borderId="2" xfId="0" applyFont="1" applyBorder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/>
    <xf numFmtId="0" fontId="10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 applyProtection="1">
      <alignment horizontal="left" vertical="center" wrapText="1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2" fillId="4" borderId="0" xfId="0" applyFont="1" applyFill="1"/>
    <xf numFmtId="0" fontId="5" fillId="5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right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="65" zoomScaleSheetLayoutView="6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7" sqref="J17"/>
    </sheetView>
  </sheetViews>
  <sheetFormatPr defaultRowHeight="12.75"/>
  <cols>
    <col min="1" max="1" width="78.28515625" style="1" customWidth="1"/>
    <col min="2" max="2" width="33.42578125" style="1" customWidth="1"/>
    <col min="3" max="3" width="21.5703125" style="1" customWidth="1"/>
    <col min="4" max="7" width="22.5703125" style="1" customWidth="1"/>
    <col min="8" max="16384" width="9.140625" style="1"/>
  </cols>
  <sheetData>
    <row r="1" spans="1:7" ht="18.75">
      <c r="C1" s="2"/>
      <c r="D1" s="2"/>
      <c r="E1" s="53" t="s">
        <v>140</v>
      </c>
      <c r="F1" s="53"/>
      <c r="G1" s="53"/>
    </row>
    <row r="2" spans="1:7" ht="18.75">
      <c r="C2" s="2"/>
      <c r="E2" s="53" t="s">
        <v>142</v>
      </c>
      <c r="F2" s="53"/>
      <c r="G2" s="53"/>
    </row>
    <row r="3" spans="1:7" ht="18.75">
      <c r="A3" s="5"/>
      <c r="B3" s="5"/>
      <c r="C3" s="5"/>
      <c r="D3" s="5"/>
      <c r="E3" s="5"/>
      <c r="F3" s="5"/>
      <c r="G3" s="5"/>
    </row>
    <row r="4" spans="1:7" ht="23.25" customHeight="1">
      <c r="A4" s="40" t="s">
        <v>141</v>
      </c>
      <c r="B4" s="41"/>
      <c r="C4" s="41"/>
      <c r="D4" s="41"/>
      <c r="E4" s="41"/>
      <c r="F4" s="42"/>
      <c r="G4" s="42"/>
    </row>
    <row r="5" spans="1:7" ht="23.25" customHeight="1">
      <c r="A5" s="3"/>
      <c r="B5" s="4" t="s">
        <v>91</v>
      </c>
      <c r="C5" s="36"/>
      <c r="D5" s="36"/>
      <c r="E5" s="37"/>
      <c r="F5" s="37"/>
      <c r="G5" s="38"/>
    </row>
    <row r="6" spans="1:7" ht="9" customHeight="1">
      <c r="A6" s="33"/>
      <c r="B6" s="6" t="s">
        <v>33</v>
      </c>
      <c r="C6" s="5"/>
      <c r="D6" s="5"/>
      <c r="E6" s="5"/>
      <c r="F6" s="5"/>
      <c r="G6" s="5"/>
    </row>
    <row r="7" spans="1:7" ht="34.5" customHeight="1">
      <c r="A7" s="34" t="s">
        <v>0</v>
      </c>
      <c r="B7" s="34" t="s">
        <v>1</v>
      </c>
      <c r="C7" s="35" t="s">
        <v>100</v>
      </c>
      <c r="D7" s="35" t="s">
        <v>101</v>
      </c>
      <c r="E7" s="35" t="s">
        <v>98</v>
      </c>
      <c r="F7" s="35" t="s">
        <v>102</v>
      </c>
      <c r="G7" s="35" t="s">
        <v>103</v>
      </c>
    </row>
    <row r="8" spans="1:7" ht="18.75">
      <c r="A8" s="7" t="s">
        <v>2</v>
      </c>
      <c r="B8" s="8"/>
      <c r="C8" s="9"/>
      <c r="D8" s="9"/>
      <c r="E8" s="10"/>
      <c r="F8" s="10"/>
      <c r="G8" s="10"/>
    </row>
    <row r="9" spans="1:7" ht="25.5" customHeight="1">
      <c r="A9" s="11" t="s">
        <v>3</v>
      </c>
      <c r="B9" s="8" t="s">
        <v>4</v>
      </c>
      <c r="C9" s="12">
        <v>13.2</v>
      </c>
      <c r="D9" s="12">
        <v>13</v>
      </c>
      <c r="E9" s="12">
        <v>12.8</v>
      </c>
      <c r="F9" s="12">
        <v>12.6</v>
      </c>
      <c r="G9" s="12">
        <v>12.4</v>
      </c>
    </row>
    <row r="10" spans="1:7" ht="18.75">
      <c r="A10" s="11"/>
      <c r="B10" s="8" t="s">
        <v>5</v>
      </c>
      <c r="C10" s="12">
        <v>97.8</v>
      </c>
      <c r="D10" s="43">
        <f>D9/C9*100</f>
        <v>98.484848484848484</v>
      </c>
      <c r="E10" s="43">
        <f t="shared" ref="E10:G10" si="0">E9/D9*100</f>
        <v>98.461538461538467</v>
      </c>
      <c r="F10" s="43">
        <f t="shared" si="0"/>
        <v>98.437499999999986</v>
      </c>
      <c r="G10" s="43">
        <f t="shared" si="0"/>
        <v>98.412698412698418</v>
      </c>
    </row>
    <row r="11" spans="1:7" ht="18.75">
      <c r="A11" s="11" t="s">
        <v>6</v>
      </c>
      <c r="B11" s="8" t="s">
        <v>4</v>
      </c>
      <c r="C11" s="12">
        <v>7.2</v>
      </c>
      <c r="D11" s="12">
        <v>7.15</v>
      </c>
      <c r="E11" s="12">
        <v>7</v>
      </c>
      <c r="F11" s="12">
        <v>6.9</v>
      </c>
      <c r="G11" s="12">
        <v>6.8</v>
      </c>
    </row>
    <row r="12" spans="1:7" ht="18.75">
      <c r="A12" s="11"/>
      <c r="B12" s="8" t="s">
        <v>5</v>
      </c>
      <c r="C12" s="12">
        <v>98.6</v>
      </c>
      <c r="D12" s="43">
        <f>D11/C11*100</f>
        <v>99.305555555555557</v>
      </c>
      <c r="E12" s="43">
        <f t="shared" ref="E12:G12" si="1">E11/D11*100</f>
        <v>97.902097902097893</v>
      </c>
      <c r="F12" s="43">
        <f t="shared" si="1"/>
        <v>98.571428571428584</v>
      </c>
      <c r="G12" s="43">
        <f t="shared" si="1"/>
        <v>98.550724637681157</v>
      </c>
    </row>
    <row r="13" spans="1:7" ht="18.75">
      <c r="A13" s="11" t="s">
        <v>7</v>
      </c>
      <c r="B13" s="8" t="s">
        <v>4</v>
      </c>
      <c r="C13" s="12">
        <v>6</v>
      </c>
      <c r="D13" s="12">
        <v>5.85</v>
      </c>
      <c r="E13" s="12">
        <v>5.8</v>
      </c>
      <c r="F13" s="12">
        <v>5.7</v>
      </c>
      <c r="G13" s="12">
        <v>5.6</v>
      </c>
    </row>
    <row r="14" spans="1:7" ht="18.75">
      <c r="A14" s="11"/>
      <c r="B14" s="8" t="s">
        <v>5</v>
      </c>
      <c r="C14" s="12">
        <v>96.8</v>
      </c>
      <c r="D14" s="43">
        <f>D13/C13*100</f>
        <v>97.5</v>
      </c>
      <c r="E14" s="43">
        <f t="shared" ref="E14:G14" si="2">E13/D13*100</f>
        <v>99.145299145299148</v>
      </c>
      <c r="F14" s="43">
        <f t="shared" si="2"/>
        <v>98.275862068965523</v>
      </c>
      <c r="G14" s="43">
        <f t="shared" si="2"/>
        <v>98.245614035087712</v>
      </c>
    </row>
    <row r="15" spans="1:7" ht="18.75">
      <c r="A15" s="13" t="s">
        <v>138</v>
      </c>
      <c r="B15" s="14"/>
      <c r="C15" s="12"/>
      <c r="D15" s="12"/>
      <c r="E15" s="12"/>
      <c r="F15" s="12"/>
      <c r="G15" s="12"/>
    </row>
    <row r="16" spans="1:7" ht="80.25" customHeight="1">
      <c r="A16" s="15" t="s">
        <v>92</v>
      </c>
      <c r="B16" s="16" t="s">
        <v>64</v>
      </c>
      <c r="C16" s="12">
        <f>C17+C18+C19</f>
        <v>154090</v>
      </c>
      <c r="D16" s="12">
        <f t="shared" ref="D16:G16" si="3">D17+D18+D19</f>
        <v>228058</v>
      </c>
      <c r="E16" s="12">
        <f t="shared" si="3"/>
        <v>258849</v>
      </c>
      <c r="F16" s="12">
        <f t="shared" si="3"/>
        <v>281093</v>
      </c>
      <c r="G16" s="12">
        <f t="shared" si="3"/>
        <v>302168</v>
      </c>
    </row>
    <row r="17" spans="1:7" ht="18.75">
      <c r="A17" s="15" t="s">
        <v>93</v>
      </c>
      <c r="B17" s="16" t="s">
        <v>64</v>
      </c>
      <c r="C17" s="12">
        <v>200</v>
      </c>
      <c r="D17" s="12">
        <v>772</v>
      </c>
      <c r="E17" s="12">
        <v>767</v>
      </c>
      <c r="F17" s="12">
        <v>820</v>
      </c>
      <c r="G17" s="12">
        <v>873</v>
      </c>
    </row>
    <row r="18" spans="1:7" ht="18.75">
      <c r="A18" s="15" t="s">
        <v>94</v>
      </c>
      <c r="B18" s="16" t="s">
        <v>64</v>
      </c>
      <c r="C18" s="12">
        <v>88546</v>
      </c>
      <c r="D18" s="12">
        <v>155004</v>
      </c>
      <c r="E18" s="12">
        <v>175065</v>
      </c>
      <c r="F18" s="12">
        <v>186186</v>
      </c>
      <c r="G18" s="12">
        <v>196200</v>
      </c>
    </row>
    <row r="19" spans="1:7" ht="22.5" customHeight="1">
      <c r="A19" s="15" t="s">
        <v>95</v>
      </c>
      <c r="B19" s="16" t="s">
        <v>64</v>
      </c>
      <c r="C19" s="12">
        <v>65344</v>
      </c>
      <c r="D19" s="12">
        <v>72282</v>
      </c>
      <c r="E19" s="12">
        <v>83017</v>
      </c>
      <c r="F19" s="12">
        <v>94087</v>
      </c>
      <c r="G19" s="12">
        <v>105095</v>
      </c>
    </row>
    <row r="20" spans="1:7" ht="30" customHeight="1">
      <c r="A20" s="15" t="s">
        <v>96</v>
      </c>
      <c r="B20" s="17" t="s">
        <v>5</v>
      </c>
      <c r="C20" s="12">
        <v>139.4</v>
      </c>
      <c r="D20" s="12">
        <v>145.9</v>
      </c>
      <c r="E20" s="12">
        <v>105.9</v>
      </c>
      <c r="F20" s="12">
        <v>100.8</v>
      </c>
      <c r="G20" s="12">
        <v>100.4</v>
      </c>
    </row>
    <row r="21" spans="1:7" ht="19.5" customHeight="1">
      <c r="A21" s="18" t="s">
        <v>93</v>
      </c>
      <c r="B21" s="17" t="s">
        <v>5</v>
      </c>
      <c r="C21" s="12">
        <v>35.799999999999997</v>
      </c>
      <c r="D21" s="12">
        <v>333.3</v>
      </c>
      <c r="E21" s="12">
        <v>93.8</v>
      </c>
      <c r="F21" s="12">
        <v>100</v>
      </c>
      <c r="G21" s="12">
        <v>100</v>
      </c>
    </row>
    <row r="22" spans="1:7" ht="21" customHeight="1">
      <c r="A22" s="18" t="s">
        <v>94</v>
      </c>
      <c r="B22" s="17" t="s">
        <v>5</v>
      </c>
      <c r="C22" s="12">
        <v>154.30000000000001</v>
      </c>
      <c r="D22" s="12">
        <v>159.19999999999999</v>
      </c>
      <c r="E22" s="12">
        <v>106.7</v>
      </c>
      <c r="F22" s="12">
        <v>100.5</v>
      </c>
      <c r="G22" s="12">
        <v>100.5</v>
      </c>
    </row>
    <row r="23" spans="1:7" ht="23.25" customHeight="1">
      <c r="A23" s="18" t="s">
        <v>95</v>
      </c>
      <c r="B23" s="17" t="s">
        <v>5</v>
      </c>
      <c r="C23" s="12">
        <v>109.3</v>
      </c>
      <c r="D23" s="12">
        <v>104.4</v>
      </c>
      <c r="E23" s="12">
        <v>102.4</v>
      </c>
      <c r="F23" s="12">
        <v>102.2</v>
      </c>
      <c r="G23" s="12">
        <v>100</v>
      </c>
    </row>
    <row r="24" spans="1:7" ht="18.75">
      <c r="A24" s="7" t="s">
        <v>63</v>
      </c>
      <c r="B24" s="8"/>
      <c r="C24" s="12"/>
      <c r="D24" s="12"/>
      <c r="E24" s="12"/>
      <c r="F24" s="12"/>
      <c r="G24" s="12"/>
    </row>
    <row r="25" spans="1:7" ht="39.75" customHeight="1">
      <c r="A25" s="11" t="s">
        <v>10</v>
      </c>
      <c r="B25" s="8" t="s">
        <v>8</v>
      </c>
      <c r="C25" s="44">
        <f>C28+C30+C32</f>
        <v>290.7</v>
      </c>
      <c r="D25" s="44">
        <f t="shared" ref="D25:G25" si="4">D28+D30+D32</f>
        <v>300.39999999999998</v>
      </c>
      <c r="E25" s="44">
        <f t="shared" si="4"/>
        <v>315</v>
      </c>
      <c r="F25" s="44">
        <f t="shared" si="4"/>
        <v>335</v>
      </c>
      <c r="G25" s="44">
        <f t="shared" si="4"/>
        <v>351</v>
      </c>
    </row>
    <row r="26" spans="1:7" ht="38.25" customHeight="1">
      <c r="A26" s="11"/>
      <c r="B26" s="8" t="s">
        <v>9</v>
      </c>
      <c r="C26" s="12">
        <v>111</v>
      </c>
      <c r="D26" s="12">
        <v>101</v>
      </c>
      <c r="E26" s="12">
        <v>100</v>
      </c>
      <c r="F26" s="12">
        <v>100</v>
      </c>
      <c r="G26" s="12">
        <v>100</v>
      </c>
    </row>
    <row r="27" spans="1:7" ht="18.75">
      <c r="A27" s="11" t="s">
        <v>11</v>
      </c>
      <c r="B27" s="8"/>
      <c r="C27" s="12"/>
      <c r="D27" s="12"/>
      <c r="E27" s="12"/>
      <c r="F27" s="12"/>
      <c r="G27" s="12"/>
    </row>
    <row r="28" spans="1:7" ht="39.75" customHeight="1">
      <c r="A28" s="11" t="s">
        <v>12</v>
      </c>
      <c r="B28" s="8" t="s">
        <v>8</v>
      </c>
      <c r="C28" s="12">
        <v>147</v>
      </c>
      <c r="D28" s="12">
        <v>154</v>
      </c>
      <c r="E28" s="12">
        <v>162</v>
      </c>
      <c r="F28" s="12">
        <v>172</v>
      </c>
      <c r="G28" s="12">
        <v>180</v>
      </c>
    </row>
    <row r="29" spans="1:7" ht="42" customHeight="1">
      <c r="A29" s="19"/>
      <c r="B29" s="8" t="s">
        <v>9</v>
      </c>
      <c r="C29" s="12">
        <v>103</v>
      </c>
      <c r="D29" s="12">
        <v>102</v>
      </c>
      <c r="E29" s="12">
        <v>100</v>
      </c>
      <c r="F29" s="12">
        <v>100</v>
      </c>
      <c r="G29" s="12">
        <v>100</v>
      </c>
    </row>
    <row r="30" spans="1:7" ht="37.5" customHeight="1">
      <c r="A30" s="11" t="s">
        <v>13</v>
      </c>
      <c r="B30" s="8" t="s">
        <v>8</v>
      </c>
      <c r="C30" s="12">
        <v>13.7</v>
      </c>
      <c r="D30" s="12">
        <v>14.4</v>
      </c>
      <c r="E30" s="12">
        <v>15</v>
      </c>
      <c r="F30" s="12">
        <v>16</v>
      </c>
      <c r="G30" s="12">
        <v>17</v>
      </c>
    </row>
    <row r="31" spans="1:7" ht="45.75" customHeight="1">
      <c r="A31" s="19"/>
      <c r="B31" s="8" t="s">
        <v>9</v>
      </c>
      <c r="C31" s="12">
        <v>178</v>
      </c>
      <c r="D31" s="12">
        <v>102</v>
      </c>
      <c r="E31" s="12">
        <v>100</v>
      </c>
      <c r="F31" s="12">
        <v>100</v>
      </c>
      <c r="G31" s="12">
        <v>100</v>
      </c>
    </row>
    <row r="32" spans="1:7" ht="42" customHeight="1">
      <c r="A32" s="11" t="s">
        <v>14</v>
      </c>
      <c r="B32" s="8" t="s">
        <v>8</v>
      </c>
      <c r="C32" s="12">
        <v>130</v>
      </c>
      <c r="D32" s="12">
        <v>132</v>
      </c>
      <c r="E32" s="12">
        <v>138</v>
      </c>
      <c r="F32" s="12">
        <v>147</v>
      </c>
      <c r="G32" s="12">
        <v>154</v>
      </c>
    </row>
    <row r="33" spans="1:7" ht="42" customHeight="1">
      <c r="A33" s="19"/>
      <c r="B33" s="8" t="s">
        <v>9</v>
      </c>
      <c r="C33" s="12">
        <v>118</v>
      </c>
      <c r="D33" s="12">
        <v>98</v>
      </c>
      <c r="E33" s="12">
        <v>100</v>
      </c>
      <c r="F33" s="12">
        <v>100</v>
      </c>
      <c r="G33" s="12">
        <v>100</v>
      </c>
    </row>
    <row r="34" spans="1:7" ht="19.5" customHeight="1">
      <c r="A34" s="19" t="s">
        <v>34</v>
      </c>
      <c r="B34" s="8"/>
      <c r="C34" s="12"/>
      <c r="D34" s="12"/>
      <c r="E34" s="12"/>
      <c r="F34" s="12"/>
      <c r="G34" s="12"/>
    </row>
    <row r="35" spans="1:7" ht="34.5" customHeight="1">
      <c r="A35" s="11" t="s">
        <v>35</v>
      </c>
      <c r="B35" s="8" t="s">
        <v>8</v>
      </c>
      <c r="C35" s="12">
        <v>113.4</v>
      </c>
      <c r="D35" s="12">
        <v>113.4</v>
      </c>
      <c r="E35" s="12">
        <v>113.4</v>
      </c>
      <c r="F35" s="12">
        <v>113.4</v>
      </c>
      <c r="G35" s="12">
        <v>113.4</v>
      </c>
    </row>
    <row r="36" spans="1:7" ht="40.5" customHeight="1">
      <c r="A36" s="11"/>
      <c r="B36" s="8" t="s">
        <v>9</v>
      </c>
      <c r="C36" s="12">
        <v>135.5</v>
      </c>
      <c r="D36" s="12">
        <f>D35/C35*100</f>
        <v>100</v>
      </c>
      <c r="E36" s="12">
        <f t="shared" ref="E36:G36" si="5">E35/D35*100</f>
        <v>100</v>
      </c>
      <c r="F36" s="12">
        <f t="shared" si="5"/>
        <v>100</v>
      </c>
      <c r="G36" s="12">
        <f t="shared" si="5"/>
        <v>100</v>
      </c>
    </row>
    <row r="37" spans="1:7" ht="36.75" customHeight="1">
      <c r="A37" s="11" t="s">
        <v>15</v>
      </c>
      <c r="B37" s="8" t="s">
        <v>8</v>
      </c>
      <c r="C37" s="12">
        <v>124.5</v>
      </c>
      <c r="D37" s="12">
        <v>125.9</v>
      </c>
      <c r="E37" s="12">
        <v>125.9</v>
      </c>
      <c r="F37" s="12">
        <v>125.9</v>
      </c>
      <c r="G37" s="12">
        <v>125.9</v>
      </c>
    </row>
    <row r="38" spans="1:7" ht="42" customHeight="1">
      <c r="A38" s="11"/>
      <c r="B38" s="8" t="s">
        <v>9</v>
      </c>
      <c r="C38" s="12">
        <v>94.9</v>
      </c>
      <c r="D38" s="43">
        <f>D37/C37*100</f>
        <v>101.12449799196787</v>
      </c>
      <c r="E38" s="43">
        <f t="shared" ref="E38:G38" si="6">E37/D37*100</f>
        <v>100</v>
      </c>
      <c r="F38" s="43">
        <f t="shared" si="6"/>
        <v>100</v>
      </c>
      <c r="G38" s="43">
        <f t="shared" si="6"/>
        <v>100</v>
      </c>
    </row>
    <row r="39" spans="1:7" ht="37.5">
      <c r="A39" s="20" t="s">
        <v>66</v>
      </c>
      <c r="B39" s="21"/>
      <c r="C39" s="12"/>
      <c r="D39" s="12"/>
      <c r="E39" s="12"/>
      <c r="F39" s="12"/>
      <c r="G39" s="12"/>
    </row>
    <row r="40" spans="1:7" ht="33" customHeight="1">
      <c r="A40" s="22" t="s">
        <v>80</v>
      </c>
      <c r="B40" s="21" t="s">
        <v>65</v>
      </c>
      <c r="C40" s="12">
        <v>517</v>
      </c>
      <c r="D40" s="12">
        <v>523</v>
      </c>
      <c r="E40" s="12">
        <v>523</v>
      </c>
      <c r="F40" s="12">
        <v>523</v>
      </c>
      <c r="G40" s="12">
        <v>523</v>
      </c>
    </row>
    <row r="41" spans="1:7" ht="18.75">
      <c r="A41" s="22" t="s">
        <v>75</v>
      </c>
      <c r="B41" s="21" t="s">
        <v>65</v>
      </c>
      <c r="C41" s="12">
        <v>6705</v>
      </c>
      <c r="D41" s="12">
        <v>6786</v>
      </c>
      <c r="E41" s="12">
        <v>6786</v>
      </c>
      <c r="F41" s="12">
        <v>6786</v>
      </c>
      <c r="G41" s="12">
        <v>6786</v>
      </c>
    </row>
    <row r="42" spans="1:7" ht="18.75">
      <c r="A42" s="22" t="s">
        <v>74</v>
      </c>
      <c r="B42" s="21" t="s">
        <v>67</v>
      </c>
      <c r="C42" s="12">
        <v>2.8</v>
      </c>
      <c r="D42" s="12">
        <v>2.8</v>
      </c>
      <c r="E42" s="12">
        <v>2.8</v>
      </c>
      <c r="F42" s="12">
        <v>2.8</v>
      </c>
      <c r="G42" s="12">
        <v>2.8</v>
      </c>
    </row>
    <row r="43" spans="1:7" ht="18.75">
      <c r="A43" s="22" t="s">
        <v>68</v>
      </c>
      <c r="B43" s="21" t="s">
        <v>69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8.75">
      <c r="A44" s="22" t="s">
        <v>73</v>
      </c>
      <c r="B44" s="21" t="s">
        <v>65</v>
      </c>
      <c r="C44" s="12">
        <v>5127</v>
      </c>
      <c r="D44" s="12">
        <v>5290</v>
      </c>
      <c r="E44" s="12">
        <v>5290</v>
      </c>
      <c r="F44" s="12">
        <v>5290</v>
      </c>
      <c r="G44" s="12">
        <v>5290</v>
      </c>
    </row>
    <row r="45" spans="1:7" ht="18.75">
      <c r="A45" s="22" t="s">
        <v>72</v>
      </c>
      <c r="B45" s="21" t="s">
        <v>65</v>
      </c>
      <c r="C45" s="12">
        <v>3876</v>
      </c>
      <c r="D45" s="12">
        <v>3940</v>
      </c>
      <c r="E45" s="12">
        <v>3940</v>
      </c>
      <c r="F45" s="12">
        <v>3940</v>
      </c>
      <c r="G45" s="12">
        <v>3940</v>
      </c>
    </row>
    <row r="46" spans="1:7" ht="18.75">
      <c r="A46" s="22" t="s">
        <v>71</v>
      </c>
      <c r="B46" s="21" t="s">
        <v>65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8.75">
      <c r="A47" s="22" t="s">
        <v>70</v>
      </c>
      <c r="B47" s="21" t="s">
        <v>65</v>
      </c>
      <c r="C47" s="12">
        <v>569</v>
      </c>
      <c r="D47" s="12">
        <v>509</v>
      </c>
      <c r="E47" s="12">
        <v>509</v>
      </c>
      <c r="F47" s="12">
        <v>509</v>
      </c>
      <c r="G47" s="12">
        <v>509</v>
      </c>
    </row>
    <row r="48" spans="1:7" ht="18.75">
      <c r="A48" s="7" t="s">
        <v>62</v>
      </c>
      <c r="B48" s="8"/>
      <c r="C48" s="12"/>
      <c r="D48" s="12"/>
      <c r="E48" s="12"/>
      <c r="F48" s="12"/>
      <c r="G48" s="12"/>
    </row>
    <row r="49" spans="1:7" ht="37.5">
      <c r="A49" s="11" t="s">
        <v>16</v>
      </c>
      <c r="B49" s="8" t="s">
        <v>17</v>
      </c>
      <c r="C49" s="12">
        <v>5.7</v>
      </c>
      <c r="D49" s="12">
        <v>6</v>
      </c>
      <c r="E49" s="12">
        <v>6.3</v>
      </c>
      <c r="F49" s="12">
        <v>6.7</v>
      </c>
      <c r="G49" s="12">
        <v>7</v>
      </c>
    </row>
    <row r="50" spans="1:7" s="50" customFormat="1" ht="37.5">
      <c r="A50" s="46" t="s">
        <v>135</v>
      </c>
      <c r="B50" s="47" t="s">
        <v>4</v>
      </c>
      <c r="C50" s="48">
        <v>297</v>
      </c>
      <c r="D50" s="48">
        <v>311.3</v>
      </c>
      <c r="E50" s="48">
        <v>315</v>
      </c>
      <c r="F50" s="48">
        <v>315</v>
      </c>
      <c r="G50" s="48">
        <v>315</v>
      </c>
    </row>
    <row r="51" spans="1:7" ht="18.75">
      <c r="A51" s="7" t="s">
        <v>18</v>
      </c>
      <c r="B51" s="8"/>
      <c r="C51" s="12"/>
      <c r="D51" s="12"/>
      <c r="E51" s="12"/>
      <c r="F51" s="12"/>
      <c r="G51" s="12"/>
    </row>
    <row r="52" spans="1:7" s="45" customFormat="1" ht="18.75">
      <c r="A52" s="46" t="s">
        <v>112</v>
      </c>
      <c r="B52" s="47" t="s">
        <v>19</v>
      </c>
      <c r="C52" s="48">
        <v>4</v>
      </c>
      <c r="D52" s="48">
        <v>4</v>
      </c>
      <c r="E52" s="48">
        <v>4</v>
      </c>
      <c r="F52" s="48">
        <v>4</v>
      </c>
      <c r="G52" s="48">
        <v>4</v>
      </c>
    </row>
    <row r="53" spans="1:7" ht="18.75">
      <c r="A53" s="23" t="s">
        <v>89</v>
      </c>
      <c r="B53" s="8"/>
      <c r="C53" s="12"/>
      <c r="D53" s="12"/>
      <c r="E53" s="12"/>
      <c r="F53" s="12"/>
      <c r="G53" s="12"/>
    </row>
    <row r="54" spans="1:7" ht="18.75">
      <c r="A54" s="39" t="s">
        <v>104</v>
      </c>
      <c r="B54" s="8" t="s">
        <v>19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ht="18.75">
      <c r="A55" s="39" t="s">
        <v>105</v>
      </c>
      <c r="B55" s="8" t="s">
        <v>19</v>
      </c>
      <c r="C55" s="12">
        <v>2</v>
      </c>
      <c r="D55" s="12">
        <v>2</v>
      </c>
      <c r="E55" s="12">
        <v>2</v>
      </c>
      <c r="F55" s="12">
        <v>2</v>
      </c>
      <c r="G55" s="12">
        <v>2</v>
      </c>
    </row>
    <row r="56" spans="1:7" ht="18.75">
      <c r="A56" s="39" t="s">
        <v>106</v>
      </c>
      <c r="B56" s="8" t="s">
        <v>19</v>
      </c>
      <c r="C56" s="12">
        <v>1</v>
      </c>
      <c r="D56" s="12">
        <v>1</v>
      </c>
      <c r="E56" s="12">
        <v>1</v>
      </c>
      <c r="F56" s="12">
        <v>1</v>
      </c>
      <c r="G56" s="12">
        <v>1</v>
      </c>
    </row>
    <row r="57" spans="1:7" ht="18.75">
      <c r="A57" s="39" t="s">
        <v>107</v>
      </c>
      <c r="B57" s="8" t="s">
        <v>19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56.25">
      <c r="A58" s="39" t="s">
        <v>108</v>
      </c>
      <c r="B58" s="8" t="s">
        <v>19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ht="18.75">
      <c r="A59" s="39" t="s">
        <v>109</v>
      </c>
      <c r="B59" s="8" t="s">
        <v>19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37.5">
      <c r="A60" s="39" t="s">
        <v>110</v>
      </c>
      <c r="B60" s="8" t="s">
        <v>19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ht="18.75">
      <c r="A61" s="39" t="s">
        <v>111</v>
      </c>
      <c r="B61" s="8" t="s">
        <v>19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s="50" customFormat="1" ht="37.5">
      <c r="A62" s="46" t="s">
        <v>113</v>
      </c>
      <c r="B62" s="47" t="s">
        <v>19</v>
      </c>
      <c r="C62" s="48">
        <v>45</v>
      </c>
      <c r="D62" s="48">
        <v>45</v>
      </c>
      <c r="E62" s="48">
        <v>45</v>
      </c>
      <c r="F62" s="48">
        <v>45</v>
      </c>
      <c r="G62" s="48">
        <v>45</v>
      </c>
    </row>
    <row r="63" spans="1:7" ht="18.75">
      <c r="A63" s="23" t="s">
        <v>89</v>
      </c>
      <c r="B63" s="8"/>
      <c r="C63" s="12"/>
      <c r="D63" s="12"/>
      <c r="E63" s="12"/>
      <c r="F63" s="12"/>
      <c r="G63" s="12"/>
    </row>
    <row r="64" spans="1:7" ht="18.75">
      <c r="A64" s="39" t="s">
        <v>104</v>
      </c>
      <c r="B64" s="8" t="s">
        <v>19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ht="18.75">
      <c r="A65" s="39" t="s">
        <v>105</v>
      </c>
      <c r="B65" s="8" t="s">
        <v>19</v>
      </c>
      <c r="C65" s="49">
        <v>8</v>
      </c>
      <c r="D65" s="49">
        <v>8</v>
      </c>
      <c r="E65" s="49">
        <v>8</v>
      </c>
      <c r="F65" s="49">
        <v>8</v>
      </c>
      <c r="G65" s="49">
        <v>8</v>
      </c>
    </row>
    <row r="66" spans="1:7" ht="18.75">
      <c r="A66" s="39" t="s">
        <v>106</v>
      </c>
      <c r="B66" s="8" t="s">
        <v>19</v>
      </c>
      <c r="C66" s="49">
        <v>1</v>
      </c>
      <c r="D66" s="49">
        <v>1</v>
      </c>
      <c r="E66" s="49">
        <v>1</v>
      </c>
      <c r="F66" s="49">
        <v>1</v>
      </c>
      <c r="G66" s="49">
        <v>1</v>
      </c>
    </row>
    <row r="67" spans="1:7" ht="22.5" customHeight="1">
      <c r="A67" s="39" t="s">
        <v>107</v>
      </c>
      <c r="B67" s="8" t="s">
        <v>19</v>
      </c>
      <c r="C67" s="49">
        <v>3</v>
      </c>
      <c r="D67" s="49">
        <v>3</v>
      </c>
      <c r="E67" s="49">
        <v>3</v>
      </c>
      <c r="F67" s="49">
        <v>3</v>
      </c>
      <c r="G67" s="49">
        <v>3</v>
      </c>
    </row>
    <row r="68" spans="1:7" ht="56.25">
      <c r="A68" s="39" t="s">
        <v>108</v>
      </c>
      <c r="B68" s="8" t="s">
        <v>19</v>
      </c>
      <c r="C68" s="49">
        <v>25</v>
      </c>
      <c r="D68" s="49">
        <v>25</v>
      </c>
      <c r="E68" s="49">
        <v>25</v>
      </c>
      <c r="F68" s="49">
        <v>25</v>
      </c>
      <c r="G68" s="49">
        <v>25</v>
      </c>
    </row>
    <row r="69" spans="1:7" ht="23.25" customHeight="1">
      <c r="A69" s="39" t="s">
        <v>109</v>
      </c>
      <c r="B69" s="8" t="s">
        <v>19</v>
      </c>
      <c r="C69" s="49">
        <v>4</v>
      </c>
      <c r="D69" s="49">
        <v>4</v>
      </c>
      <c r="E69" s="49">
        <v>4</v>
      </c>
      <c r="F69" s="49">
        <v>4</v>
      </c>
      <c r="G69" s="49">
        <v>4</v>
      </c>
    </row>
    <row r="70" spans="1:7" ht="37.5">
      <c r="A70" s="39" t="s">
        <v>110</v>
      </c>
      <c r="B70" s="8" t="s">
        <v>19</v>
      </c>
      <c r="C70" s="49">
        <v>4</v>
      </c>
      <c r="D70" s="49">
        <v>4</v>
      </c>
      <c r="E70" s="49">
        <v>4</v>
      </c>
      <c r="F70" s="49">
        <v>4</v>
      </c>
      <c r="G70" s="49">
        <v>4</v>
      </c>
    </row>
    <row r="71" spans="1:7" ht="18.75">
      <c r="A71" s="39" t="s">
        <v>111</v>
      </c>
      <c r="B71" s="8" t="s">
        <v>19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</row>
    <row r="72" spans="1:7" s="50" customFormat="1" ht="37.5">
      <c r="A72" s="46" t="s">
        <v>99</v>
      </c>
      <c r="B72" s="47" t="s">
        <v>20</v>
      </c>
      <c r="C72" s="48">
        <v>242</v>
      </c>
      <c r="D72" s="48">
        <v>245</v>
      </c>
      <c r="E72" s="48">
        <v>250</v>
      </c>
      <c r="F72" s="48">
        <v>255</v>
      </c>
      <c r="G72" s="48">
        <v>260</v>
      </c>
    </row>
    <row r="73" spans="1:7" ht="18.75">
      <c r="A73" s="23" t="s">
        <v>89</v>
      </c>
      <c r="B73" s="8"/>
      <c r="C73" s="12"/>
      <c r="D73" s="12"/>
      <c r="E73" s="12"/>
      <c r="F73" s="12"/>
      <c r="G73" s="12"/>
    </row>
    <row r="74" spans="1:7" ht="18.75">
      <c r="A74" s="39" t="s">
        <v>104</v>
      </c>
      <c r="B74" s="8" t="s">
        <v>20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18.75">
      <c r="A75" s="39" t="s">
        <v>105</v>
      </c>
      <c r="B75" s="8" t="s">
        <v>20</v>
      </c>
      <c r="C75" s="12">
        <v>17</v>
      </c>
      <c r="D75" s="12">
        <v>17</v>
      </c>
      <c r="E75" s="12">
        <v>17</v>
      </c>
      <c r="F75" s="12">
        <v>17</v>
      </c>
      <c r="G75" s="12">
        <v>17</v>
      </c>
    </row>
    <row r="76" spans="1:7" ht="18.75">
      <c r="A76" s="39" t="s">
        <v>106</v>
      </c>
      <c r="B76" s="8" t="s">
        <v>20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ht="18.75">
      <c r="A77" s="39" t="s">
        <v>107</v>
      </c>
      <c r="B77" s="8" t="s">
        <v>20</v>
      </c>
      <c r="C77" s="12">
        <v>7</v>
      </c>
      <c r="D77" s="12">
        <v>7</v>
      </c>
      <c r="E77" s="12">
        <v>7</v>
      </c>
      <c r="F77" s="12">
        <v>7</v>
      </c>
      <c r="G77" s="12">
        <v>7</v>
      </c>
    </row>
    <row r="78" spans="1:7" ht="56.25">
      <c r="A78" s="39" t="s">
        <v>108</v>
      </c>
      <c r="B78" s="8" t="s">
        <v>20</v>
      </c>
      <c r="C78" s="12">
        <v>135</v>
      </c>
      <c r="D78" s="12">
        <v>138</v>
      </c>
      <c r="E78" s="12">
        <v>143</v>
      </c>
      <c r="F78" s="12">
        <v>148</v>
      </c>
      <c r="G78" s="12">
        <v>153</v>
      </c>
    </row>
    <row r="79" spans="1:7" ht="18.75">
      <c r="A79" s="39" t="s">
        <v>109</v>
      </c>
      <c r="B79" s="8" t="s">
        <v>20</v>
      </c>
      <c r="C79" s="12">
        <v>19</v>
      </c>
      <c r="D79" s="12">
        <v>19</v>
      </c>
      <c r="E79" s="12">
        <v>19</v>
      </c>
      <c r="F79" s="12">
        <v>19</v>
      </c>
      <c r="G79" s="12">
        <v>19</v>
      </c>
    </row>
    <row r="80" spans="1:7" ht="37.5">
      <c r="A80" s="39" t="s">
        <v>110</v>
      </c>
      <c r="B80" s="8" t="s">
        <v>20</v>
      </c>
      <c r="C80" s="12">
        <v>13</v>
      </c>
      <c r="D80" s="12">
        <v>13</v>
      </c>
      <c r="E80" s="12">
        <v>13</v>
      </c>
      <c r="F80" s="12">
        <v>13</v>
      </c>
      <c r="G80" s="12">
        <v>13</v>
      </c>
    </row>
    <row r="81" spans="1:7" ht="18.75">
      <c r="A81" s="39" t="s">
        <v>111</v>
      </c>
      <c r="B81" s="8" t="s">
        <v>20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ht="18.75">
      <c r="A82" s="7" t="s">
        <v>76</v>
      </c>
      <c r="B82" s="8"/>
      <c r="C82" s="12"/>
      <c r="D82" s="12"/>
      <c r="E82" s="12"/>
      <c r="F82" s="12"/>
      <c r="G82" s="12"/>
    </row>
    <row r="83" spans="1:7" ht="37.5">
      <c r="A83" s="24" t="s">
        <v>36</v>
      </c>
      <c r="B83" s="25" t="s">
        <v>37</v>
      </c>
      <c r="C83" s="12"/>
      <c r="D83" s="12"/>
      <c r="E83" s="12"/>
      <c r="F83" s="12"/>
      <c r="G83" s="12"/>
    </row>
    <row r="84" spans="1:7" ht="34.5" customHeight="1">
      <c r="A84" s="26" t="s">
        <v>38</v>
      </c>
      <c r="B84" s="27" t="s">
        <v>39</v>
      </c>
      <c r="C84" s="12"/>
      <c r="D84" s="12"/>
      <c r="E84" s="12"/>
      <c r="F84" s="12"/>
      <c r="G84" s="12"/>
    </row>
    <row r="85" spans="1:7" ht="56.25">
      <c r="A85" s="26" t="s">
        <v>40</v>
      </c>
      <c r="B85" s="25" t="s">
        <v>37</v>
      </c>
      <c r="C85" s="12">
        <v>66.8</v>
      </c>
      <c r="D85" s="12">
        <v>74.099999999999994</v>
      </c>
      <c r="E85" s="12">
        <v>81.900000000000006</v>
      </c>
      <c r="F85" s="12">
        <v>91.2</v>
      </c>
      <c r="G85" s="12">
        <v>101.1</v>
      </c>
    </row>
    <row r="86" spans="1:7" ht="34.5" customHeight="1">
      <c r="A86" s="26" t="s">
        <v>38</v>
      </c>
      <c r="B86" s="27" t="s">
        <v>39</v>
      </c>
      <c r="C86" s="12">
        <v>95.4</v>
      </c>
      <c r="D86" s="12">
        <v>103</v>
      </c>
      <c r="E86" s="12">
        <v>103</v>
      </c>
      <c r="F86" s="12">
        <v>104</v>
      </c>
      <c r="G86" s="12">
        <v>104</v>
      </c>
    </row>
    <row r="87" spans="1:7" ht="19.5" customHeight="1">
      <c r="A87" s="26" t="s">
        <v>41</v>
      </c>
      <c r="B87" s="27" t="s">
        <v>42</v>
      </c>
      <c r="C87" s="12">
        <v>108.1</v>
      </c>
      <c r="D87" s="12">
        <v>107.7</v>
      </c>
      <c r="E87" s="12">
        <v>107.3</v>
      </c>
      <c r="F87" s="12">
        <v>107.1</v>
      </c>
      <c r="G87" s="12">
        <v>106.6</v>
      </c>
    </row>
    <row r="88" spans="1:7" ht="56.25">
      <c r="A88" s="26" t="s">
        <v>43</v>
      </c>
      <c r="B88" s="27"/>
      <c r="C88" s="12"/>
      <c r="D88" s="12"/>
      <c r="E88" s="12"/>
      <c r="F88" s="12"/>
      <c r="G88" s="12"/>
    </row>
    <row r="89" spans="1:7" ht="37.5" customHeight="1">
      <c r="A89" s="28" t="s">
        <v>44</v>
      </c>
      <c r="B89" s="25" t="s">
        <v>37</v>
      </c>
      <c r="C89" s="12">
        <v>5.8</v>
      </c>
      <c r="D89" s="12">
        <v>6.3</v>
      </c>
      <c r="E89" s="12">
        <v>6.7</v>
      </c>
      <c r="F89" s="12">
        <v>7.2</v>
      </c>
      <c r="G89" s="12">
        <v>7.7</v>
      </c>
    </row>
    <row r="90" spans="1:7" ht="36" customHeight="1">
      <c r="A90" s="28" t="s">
        <v>38</v>
      </c>
      <c r="B90" s="27" t="s">
        <v>39</v>
      </c>
      <c r="C90" s="12">
        <v>177.7</v>
      </c>
      <c r="D90" s="12">
        <v>100</v>
      </c>
      <c r="E90" s="12">
        <v>100</v>
      </c>
      <c r="F90" s="12">
        <v>100</v>
      </c>
      <c r="G90" s="12">
        <v>100</v>
      </c>
    </row>
    <row r="91" spans="1:7" ht="38.25" customHeight="1">
      <c r="A91" s="28" t="s">
        <v>45</v>
      </c>
      <c r="B91" s="25" t="s">
        <v>37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</row>
    <row r="92" spans="1:7" ht="35.25" customHeight="1">
      <c r="A92" s="28" t="s">
        <v>38</v>
      </c>
      <c r="B92" s="27" t="s">
        <v>39</v>
      </c>
      <c r="C92" s="12"/>
      <c r="D92" s="12"/>
      <c r="E92" s="12"/>
      <c r="F92" s="12"/>
      <c r="G92" s="12"/>
    </row>
    <row r="93" spans="1:7" ht="27.75" customHeight="1">
      <c r="A93" s="28" t="s">
        <v>116</v>
      </c>
      <c r="B93" s="8"/>
      <c r="C93" s="12"/>
      <c r="D93" s="12"/>
      <c r="E93" s="12"/>
      <c r="F93" s="12"/>
      <c r="G93" s="12"/>
    </row>
    <row r="94" spans="1:7" ht="24.75" customHeight="1">
      <c r="A94" s="39"/>
      <c r="B94" s="8"/>
      <c r="C94" s="12"/>
      <c r="D94" s="12"/>
      <c r="E94" s="12"/>
      <c r="F94" s="12"/>
      <c r="G94" s="12"/>
    </row>
    <row r="95" spans="1:7" ht="23.25" customHeight="1">
      <c r="A95" s="39"/>
      <c r="B95" s="8"/>
      <c r="C95" s="12"/>
      <c r="D95" s="12"/>
      <c r="E95" s="12"/>
      <c r="F95" s="12"/>
      <c r="G95" s="12"/>
    </row>
    <row r="96" spans="1:7" ht="21.75" customHeight="1">
      <c r="A96" s="39"/>
      <c r="B96" s="8"/>
      <c r="C96" s="12"/>
      <c r="D96" s="12"/>
      <c r="E96" s="12"/>
      <c r="F96" s="12"/>
      <c r="G96" s="12"/>
    </row>
    <row r="97" spans="1:7" ht="18.75">
      <c r="A97" s="12"/>
      <c r="B97" s="12"/>
      <c r="C97" s="12"/>
      <c r="D97" s="12"/>
      <c r="E97" s="12"/>
      <c r="F97" s="12"/>
      <c r="G97" s="12"/>
    </row>
    <row r="98" spans="1:7" ht="37.5">
      <c r="A98" s="28" t="s">
        <v>46</v>
      </c>
      <c r="B98" s="25" t="s">
        <v>37</v>
      </c>
      <c r="C98" s="12">
        <v>4.4000000000000004</v>
      </c>
      <c r="D98" s="12">
        <v>4.8</v>
      </c>
      <c r="E98" s="12">
        <v>5.0999999999999996</v>
      </c>
      <c r="F98" s="12">
        <v>5.5</v>
      </c>
      <c r="G98" s="12">
        <v>5.8</v>
      </c>
    </row>
    <row r="99" spans="1:7" ht="34.5" customHeight="1">
      <c r="A99" s="28" t="s">
        <v>38</v>
      </c>
      <c r="B99" s="27" t="s">
        <v>39</v>
      </c>
      <c r="C99" s="12">
        <v>20.399999999999999</v>
      </c>
      <c r="D99" s="12">
        <v>100</v>
      </c>
      <c r="E99" s="12">
        <v>100</v>
      </c>
      <c r="F99" s="12">
        <v>100</v>
      </c>
      <c r="G99" s="12">
        <v>100</v>
      </c>
    </row>
    <row r="100" spans="1:7" ht="36.75" customHeight="1">
      <c r="A100" s="28" t="s">
        <v>47</v>
      </c>
      <c r="B100" s="25" t="s">
        <v>37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ht="34.5" customHeight="1">
      <c r="A101" s="28" t="s">
        <v>38</v>
      </c>
      <c r="B101" s="27" t="s">
        <v>39</v>
      </c>
      <c r="C101" s="12"/>
      <c r="D101" s="12"/>
      <c r="E101" s="12"/>
      <c r="F101" s="12"/>
      <c r="G101" s="12"/>
    </row>
    <row r="102" spans="1:7" ht="55.5" customHeight="1">
      <c r="A102" s="39" t="s">
        <v>115</v>
      </c>
      <c r="B102" s="8" t="s">
        <v>114</v>
      </c>
      <c r="C102" s="12">
        <v>0.4</v>
      </c>
      <c r="D102" s="12">
        <v>0.4</v>
      </c>
      <c r="E102" s="12">
        <v>0.4</v>
      </c>
      <c r="F102" s="12">
        <v>0.4</v>
      </c>
      <c r="G102" s="12">
        <v>0.5</v>
      </c>
    </row>
    <row r="103" spans="1:7" ht="34.5" customHeight="1">
      <c r="A103" s="28" t="s">
        <v>38</v>
      </c>
      <c r="B103" s="8" t="s">
        <v>39</v>
      </c>
      <c r="C103" s="12">
        <v>3.2</v>
      </c>
      <c r="D103" s="12">
        <v>100</v>
      </c>
      <c r="E103" s="12">
        <v>100</v>
      </c>
      <c r="F103" s="12">
        <v>100</v>
      </c>
      <c r="G103" s="12">
        <v>100</v>
      </c>
    </row>
    <row r="104" spans="1:7" ht="35.25" customHeight="1">
      <c r="A104" s="28" t="s">
        <v>48</v>
      </c>
      <c r="B104" s="25" t="s">
        <v>37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ht="35.25" customHeight="1">
      <c r="A105" s="28" t="s">
        <v>38</v>
      </c>
      <c r="B105" s="8" t="s">
        <v>39</v>
      </c>
      <c r="C105" s="12"/>
      <c r="D105" s="12"/>
      <c r="E105" s="12"/>
      <c r="F105" s="12"/>
      <c r="G105" s="12"/>
    </row>
    <row r="106" spans="1:7" ht="43.5" customHeight="1">
      <c r="A106" s="39" t="s">
        <v>117</v>
      </c>
      <c r="B106" s="8" t="s">
        <v>114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7" ht="42" customHeight="1">
      <c r="A107" s="39" t="s">
        <v>38</v>
      </c>
      <c r="B107" s="8" t="s">
        <v>39</v>
      </c>
      <c r="C107" s="12"/>
      <c r="D107" s="12"/>
      <c r="E107" s="12"/>
      <c r="F107" s="12"/>
      <c r="G107" s="12"/>
    </row>
    <row r="108" spans="1:7" ht="50.25" customHeight="1">
      <c r="A108" s="39" t="s">
        <v>118</v>
      </c>
      <c r="B108" s="8" t="s">
        <v>114</v>
      </c>
      <c r="C108" s="12">
        <v>0.8</v>
      </c>
      <c r="D108" s="12">
        <v>0.8</v>
      </c>
      <c r="E108" s="12">
        <v>0.9</v>
      </c>
      <c r="F108" s="12">
        <v>1</v>
      </c>
      <c r="G108" s="12">
        <v>1.1000000000000001</v>
      </c>
    </row>
    <row r="109" spans="1:7" ht="35.25" customHeight="1">
      <c r="A109" s="39" t="s">
        <v>38</v>
      </c>
      <c r="B109" s="8" t="s">
        <v>39</v>
      </c>
      <c r="C109" s="12">
        <v>61.5</v>
      </c>
      <c r="D109" s="12">
        <v>100</v>
      </c>
      <c r="E109" s="12">
        <v>100</v>
      </c>
      <c r="F109" s="12">
        <v>102</v>
      </c>
      <c r="G109" s="12">
        <v>102</v>
      </c>
    </row>
    <row r="110" spans="1:7" ht="35.25" customHeight="1">
      <c r="A110" s="39" t="s">
        <v>119</v>
      </c>
      <c r="B110" s="8" t="s">
        <v>114</v>
      </c>
      <c r="C110" s="12">
        <v>10.5</v>
      </c>
      <c r="D110" s="12">
        <v>11.5</v>
      </c>
      <c r="E110" s="12">
        <v>12.6</v>
      </c>
      <c r="F110" s="12">
        <v>13.9</v>
      </c>
      <c r="G110" s="12">
        <v>15.5</v>
      </c>
    </row>
    <row r="111" spans="1:7" ht="35.25" customHeight="1">
      <c r="A111" s="39" t="s">
        <v>38</v>
      </c>
      <c r="B111" s="8" t="s">
        <v>39</v>
      </c>
      <c r="C111" s="12">
        <v>318.3</v>
      </c>
      <c r="D111" s="12">
        <v>102</v>
      </c>
      <c r="E111" s="12">
        <v>102</v>
      </c>
      <c r="F111" s="12">
        <v>103</v>
      </c>
      <c r="G111" s="12">
        <v>104</v>
      </c>
    </row>
    <row r="112" spans="1:7" ht="38.25" customHeight="1">
      <c r="A112" s="28" t="s">
        <v>49</v>
      </c>
      <c r="B112" s="25" t="s">
        <v>37</v>
      </c>
      <c r="C112" s="12">
        <v>5.7</v>
      </c>
      <c r="D112" s="12">
        <v>6.2</v>
      </c>
      <c r="E112" s="12">
        <v>6.9</v>
      </c>
      <c r="F112" s="12">
        <v>7.6</v>
      </c>
      <c r="G112" s="12">
        <v>8.3000000000000007</v>
      </c>
    </row>
    <row r="113" spans="1:7" ht="35.25" customHeight="1">
      <c r="A113" s="28" t="s">
        <v>38</v>
      </c>
      <c r="B113" s="27" t="s">
        <v>39</v>
      </c>
      <c r="C113" s="12">
        <v>208.9</v>
      </c>
      <c r="D113" s="12">
        <v>102</v>
      </c>
      <c r="E113" s="12">
        <v>102.5</v>
      </c>
      <c r="F113" s="12">
        <v>103</v>
      </c>
      <c r="G113" s="12">
        <v>103</v>
      </c>
    </row>
    <row r="114" spans="1:7" ht="34.5" customHeight="1">
      <c r="A114" s="28" t="s">
        <v>50</v>
      </c>
      <c r="B114" s="25" t="s">
        <v>37</v>
      </c>
      <c r="C114" s="12">
        <v>0.9</v>
      </c>
      <c r="D114" s="12">
        <v>1</v>
      </c>
      <c r="E114" s="12">
        <v>1.1000000000000001</v>
      </c>
      <c r="F114" s="12">
        <v>2.2000000000000002</v>
      </c>
      <c r="G114" s="12">
        <v>1.3</v>
      </c>
    </row>
    <row r="115" spans="1:7" ht="39" customHeight="1">
      <c r="A115" s="28" t="s">
        <v>38</v>
      </c>
      <c r="B115" s="27" t="s">
        <v>39</v>
      </c>
      <c r="C115" s="12">
        <v>51.1</v>
      </c>
      <c r="D115" s="12">
        <v>100</v>
      </c>
      <c r="E115" s="12">
        <v>101</v>
      </c>
      <c r="F115" s="12">
        <v>101.5</v>
      </c>
      <c r="G115" s="12">
        <v>102</v>
      </c>
    </row>
    <row r="116" spans="1:7" ht="37.5">
      <c r="A116" s="28" t="s">
        <v>51</v>
      </c>
      <c r="B116" s="25" t="s">
        <v>37</v>
      </c>
      <c r="C116" s="12">
        <v>0.5</v>
      </c>
      <c r="D116" s="12">
        <v>0.5</v>
      </c>
      <c r="E116" s="12">
        <v>0.6</v>
      </c>
      <c r="F116" s="12">
        <v>0.6</v>
      </c>
      <c r="G116" s="12">
        <v>0.7</v>
      </c>
    </row>
    <row r="117" spans="1:7" ht="36.75" customHeight="1">
      <c r="A117" s="28" t="s">
        <v>38</v>
      </c>
      <c r="B117" s="27" t="s">
        <v>39</v>
      </c>
      <c r="C117" s="12">
        <v>129.30000000000001</v>
      </c>
      <c r="D117" s="12">
        <v>100</v>
      </c>
      <c r="E117" s="12">
        <v>102</v>
      </c>
      <c r="F117" s="12">
        <v>102</v>
      </c>
      <c r="G117" s="12">
        <v>103</v>
      </c>
    </row>
    <row r="118" spans="1:7" ht="83.25" customHeight="1">
      <c r="A118" s="29" t="s">
        <v>52</v>
      </c>
      <c r="B118" s="27"/>
      <c r="C118" s="12"/>
      <c r="D118" s="12"/>
      <c r="E118" s="12"/>
      <c r="F118" s="12"/>
      <c r="G118" s="12"/>
    </row>
    <row r="119" spans="1:7" ht="37.5">
      <c r="A119" s="28" t="s">
        <v>53</v>
      </c>
      <c r="B119" s="25" t="s">
        <v>37</v>
      </c>
      <c r="C119" s="12">
        <v>12.6</v>
      </c>
      <c r="D119" s="12">
        <v>13.6</v>
      </c>
      <c r="E119" s="12">
        <v>14.5</v>
      </c>
      <c r="F119" s="12">
        <v>15.6</v>
      </c>
      <c r="G119" s="12">
        <v>16.600000000000001</v>
      </c>
    </row>
    <row r="120" spans="1:7" ht="15.75" customHeight="1">
      <c r="A120" s="28" t="s">
        <v>54</v>
      </c>
      <c r="B120" s="27"/>
      <c r="C120" s="12"/>
      <c r="D120" s="12"/>
      <c r="E120" s="12"/>
      <c r="F120" s="12"/>
      <c r="G120" s="12"/>
    </row>
    <row r="121" spans="1:7" ht="36.75" customHeight="1">
      <c r="A121" s="30" t="s">
        <v>55</v>
      </c>
      <c r="B121" s="25" t="s">
        <v>37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ht="35.25" customHeight="1">
      <c r="A122" s="30" t="s">
        <v>56</v>
      </c>
      <c r="B122" s="25" t="s">
        <v>37</v>
      </c>
      <c r="C122" s="12">
        <v>12.6</v>
      </c>
      <c r="D122" s="12">
        <v>13.6</v>
      </c>
      <c r="E122" s="12">
        <v>14.5</v>
      </c>
      <c r="F122" s="12">
        <v>15.6</v>
      </c>
      <c r="G122" s="12">
        <v>16.600000000000001</v>
      </c>
    </row>
    <row r="123" spans="1:7" ht="35.25" customHeight="1">
      <c r="A123" s="28" t="s">
        <v>57</v>
      </c>
      <c r="B123" s="25" t="s">
        <v>37</v>
      </c>
      <c r="C123" s="12">
        <f>C125+C131</f>
        <v>34.699999999999996</v>
      </c>
      <c r="D123" s="12">
        <f t="shared" ref="D123:G123" si="7">D125+D131</f>
        <v>37.4</v>
      </c>
      <c r="E123" s="12">
        <f t="shared" si="7"/>
        <v>49.5</v>
      </c>
      <c r="F123" s="12">
        <f t="shared" si="7"/>
        <v>39.5</v>
      </c>
      <c r="G123" s="12">
        <f t="shared" si="7"/>
        <v>42.1</v>
      </c>
    </row>
    <row r="124" spans="1:7" ht="18.75">
      <c r="A124" s="28" t="s">
        <v>54</v>
      </c>
      <c r="B124" s="27"/>
      <c r="C124" s="12"/>
      <c r="D124" s="12"/>
      <c r="E124" s="12"/>
      <c r="F124" s="12"/>
      <c r="G124" s="12"/>
    </row>
    <row r="125" spans="1:7" ht="36" customHeight="1">
      <c r="A125" s="30" t="s">
        <v>58</v>
      </c>
      <c r="B125" s="25" t="s">
        <v>37</v>
      </c>
      <c r="C125" s="12">
        <v>31.9</v>
      </c>
      <c r="D125" s="12">
        <v>34.4</v>
      </c>
      <c r="E125" s="12">
        <v>36.9</v>
      </c>
      <c r="F125" s="12">
        <v>39.5</v>
      </c>
      <c r="G125" s="12">
        <v>42.1</v>
      </c>
    </row>
    <row r="126" spans="1:7" ht="34.5" customHeight="1">
      <c r="A126" s="30" t="s">
        <v>59</v>
      </c>
      <c r="B126" s="25" t="s">
        <v>37</v>
      </c>
      <c r="C126" s="12">
        <f>C128+C129+C130</f>
        <v>9.7000000000000011</v>
      </c>
      <c r="D126" s="12">
        <f t="shared" ref="D126:G126" si="8">D128+D129+D130</f>
        <v>0</v>
      </c>
      <c r="E126" s="12">
        <f t="shared" si="8"/>
        <v>0</v>
      </c>
      <c r="F126" s="12">
        <f t="shared" si="8"/>
        <v>0</v>
      </c>
      <c r="G126" s="12">
        <f t="shared" si="8"/>
        <v>0</v>
      </c>
    </row>
    <row r="127" spans="1:7" ht="18.75">
      <c r="A127" s="30" t="s">
        <v>121</v>
      </c>
      <c r="B127" s="27"/>
      <c r="C127" s="12"/>
      <c r="D127" s="12"/>
      <c r="E127" s="12"/>
      <c r="F127" s="12"/>
      <c r="G127" s="12"/>
    </row>
    <row r="128" spans="1:7" ht="36" customHeight="1">
      <c r="A128" s="31" t="s">
        <v>122</v>
      </c>
      <c r="B128" s="25" t="s">
        <v>37</v>
      </c>
      <c r="C128" s="12">
        <v>0.4</v>
      </c>
      <c r="D128" s="12">
        <v>0</v>
      </c>
      <c r="E128" s="12">
        <v>0</v>
      </c>
      <c r="F128" s="12">
        <v>0</v>
      </c>
      <c r="G128" s="12">
        <v>0</v>
      </c>
    </row>
    <row r="129" spans="1:8" ht="36.75" customHeight="1">
      <c r="A129" s="31" t="s">
        <v>123</v>
      </c>
      <c r="B129" s="25" t="s">
        <v>37</v>
      </c>
      <c r="C129" s="12">
        <v>9.3000000000000007</v>
      </c>
      <c r="D129" s="12">
        <v>0</v>
      </c>
      <c r="E129" s="12">
        <v>0</v>
      </c>
      <c r="F129" s="12">
        <v>0</v>
      </c>
      <c r="G129" s="12">
        <v>0</v>
      </c>
    </row>
    <row r="130" spans="1:8" ht="36" customHeight="1">
      <c r="A130" s="30" t="s">
        <v>124</v>
      </c>
      <c r="B130" s="25" t="s">
        <v>37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</row>
    <row r="131" spans="1:8" ht="36" customHeight="1">
      <c r="A131" s="32" t="s">
        <v>120</v>
      </c>
      <c r="B131" s="25" t="s">
        <v>37</v>
      </c>
      <c r="C131" s="12">
        <v>2.8</v>
      </c>
      <c r="D131" s="12">
        <v>3</v>
      </c>
      <c r="E131" s="12">
        <v>12.6</v>
      </c>
      <c r="F131" s="12">
        <v>0</v>
      </c>
      <c r="G131" s="12">
        <v>0</v>
      </c>
      <c r="H131" s="1">
        <v>0</v>
      </c>
    </row>
    <row r="132" spans="1:8" ht="40.5" customHeight="1">
      <c r="A132" s="30" t="s">
        <v>60</v>
      </c>
      <c r="B132" s="25" t="s">
        <v>37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</row>
    <row r="133" spans="1:8" ht="38.25" customHeight="1">
      <c r="A133" s="26" t="s">
        <v>61</v>
      </c>
      <c r="B133" s="27" t="s">
        <v>37</v>
      </c>
      <c r="C133" s="12">
        <v>63.6</v>
      </c>
      <c r="D133" s="12">
        <v>57.5</v>
      </c>
      <c r="E133" s="12">
        <v>62.1</v>
      </c>
      <c r="F133" s="12">
        <v>66.7</v>
      </c>
      <c r="G133" s="12">
        <v>71.3</v>
      </c>
    </row>
    <row r="134" spans="1:8" ht="36.75" customHeight="1">
      <c r="A134" s="28"/>
      <c r="B134" s="27" t="s">
        <v>39</v>
      </c>
      <c r="C134" s="12">
        <v>102.4</v>
      </c>
      <c r="D134" s="43">
        <f>D133/C133*100</f>
        <v>90.408805031446533</v>
      </c>
      <c r="E134" s="43">
        <f t="shared" ref="E134:G134" si="9">E133/D133*100</f>
        <v>108</v>
      </c>
      <c r="F134" s="43">
        <f t="shared" si="9"/>
        <v>107.40740740740742</v>
      </c>
      <c r="G134" s="43">
        <f t="shared" si="9"/>
        <v>106.89655172413792</v>
      </c>
    </row>
    <row r="135" spans="1:8" ht="18.75">
      <c r="A135" s="7" t="s">
        <v>79</v>
      </c>
      <c r="B135" s="8"/>
      <c r="C135" s="12"/>
      <c r="D135" s="12"/>
      <c r="E135" s="12"/>
      <c r="F135" s="12"/>
      <c r="G135" s="12"/>
    </row>
    <row r="136" spans="1:8" ht="25.5" customHeight="1">
      <c r="A136" s="11" t="s">
        <v>22</v>
      </c>
      <c r="B136" s="8" t="s">
        <v>4</v>
      </c>
      <c r="C136" s="12">
        <v>4.46</v>
      </c>
      <c r="D136" s="12">
        <v>4.45</v>
      </c>
      <c r="E136" s="12">
        <v>4.43</v>
      </c>
      <c r="F136" s="12">
        <v>4.42</v>
      </c>
      <c r="G136" s="12">
        <v>4.41</v>
      </c>
    </row>
    <row r="137" spans="1:8" ht="21.75" customHeight="1">
      <c r="A137" s="23" t="s">
        <v>81</v>
      </c>
      <c r="B137" s="8" t="s">
        <v>4</v>
      </c>
      <c r="C137" s="12">
        <v>1.41</v>
      </c>
      <c r="D137" s="12">
        <v>1.4</v>
      </c>
      <c r="E137" s="12">
        <v>1.4</v>
      </c>
      <c r="F137" s="12">
        <v>1.39</v>
      </c>
      <c r="G137" s="12">
        <v>1.39</v>
      </c>
    </row>
    <row r="138" spans="1:8" ht="30.75" customHeight="1">
      <c r="A138" s="11" t="s">
        <v>125</v>
      </c>
      <c r="B138" s="8" t="s">
        <v>23</v>
      </c>
      <c r="C138" s="12">
        <v>433.36</v>
      </c>
      <c r="D138" s="12">
        <v>481.02</v>
      </c>
      <c r="E138" s="12">
        <v>533.47</v>
      </c>
      <c r="F138" s="12">
        <v>591.04999999999995</v>
      </c>
      <c r="G138" s="12">
        <v>656.06</v>
      </c>
    </row>
    <row r="139" spans="1:8" ht="30.75" customHeight="1">
      <c r="A139" s="23" t="s">
        <v>81</v>
      </c>
      <c r="B139" s="8" t="s">
        <v>23</v>
      </c>
      <c r="C139" s="12">
        <v>158.72</v>
      </c>
      <c r="D139" s="12">
        <v>165.47</v>
      </c>
      <c r="E139" s="12">
        <v>175.75</v>
      </c>
      <c r="F139" s="12">
        <v>184.92</v>
      </c>
      <c r="G139" s="12">
        <v>193.96</v>
      </c>
    </row>
    <row r="140" spans="1:8" ht="18.75">
      <c r="A140" s="7" t="s">
        <v>137</v>
      </c>
      <c r="B140" s="8"/>
      <c r="C140" s="12"/>
      <c r="D140" s="12"/>
      <c r="E140" s="12"/>
      <c r="F140" s="12"/>
      <c r="G140" s="12"/>
    </row>
    <row r="141" spans="1:8" ht="18.75">
      <c r="A141" s="11" t="s">
        <v>126</v>
      </c>
      <c r="B141" s="8" t="s">
        <v>21</v>
      </c>
      <c r="C141" s="12">
        <v>1168.0999999999999</v>
      </c>
      <c r="D141" s="12">
        <v>1222.3</v>
      </c>
      <c r="E141" s="12">
        <v>1321.7</v>
      </c>
      <c r="F141" s="12">
        <v>1422.1</v>
      </c>
      <c r="G141" s="12">
        <v>1533.6</v>
      </c>
    </row>
    <row r="142" spans="1:8" ht="24" customHeight="1">
      <c r="A142" s="11" t="s">
        <v>24</v>
      </c>
      <c r="B142" s="8" t="s">
        <v>5</v>
      </c>
      <c r="C142" s="12">
        <v>93.9</v>
      </c>
      <c r="D142" s="12">
        <v>99.9</v>
      </c>
      <c r="E142" s="12">
        <v>101.2</v>
      </c>
      <c r="F142" s="12">
        <v>102.3</v>
      </c>
      <c r="G142" s="12">
        <v>102.8</v>
      </c>
    </row>
    <row r="143" spans="1:8" ht="18.75">
      <c r="A143" s="7" t="s">
        <v>136</v>
      </c>
      <c r="B143" s="8"/>
      <c r="C143" s="12"/>
      <c r="D143" s="12"/>
      <c r="E143" s="12"/>
      <c r="F143" s="12"/>
      <c r="G143" s="12"/>
    </row>
    <row r="144" spans="1:8" ht="42" customHeight="1">
      <c r="A144" s="11" t="s">
        <v>25</v>
      </c>
      <c r="B144" s="8" t="s">
        <v>8</v>
      </c>
      <c r="C144" s="12">
        <v>628.1</v>
      </c>
      <c r="D144" s="12">
        <v>723.4</v>
      </c>
      <c r="E144" s="12">
        <v>844.9</v>
      </c>
      <c r="F144" s="12">
        <v>978.4</v>
      </c>
      <c r="G144" s="12">
        <v>1133.8</v>
      </c>
    </row>
    <row r="145" spans="1:7" ht="36" customHeight="1">
      <c r="A145" s="11"/>
      <c r="B145" s="8" t="s">
        <v>9</v>
      </c>
      <c r="C145" s="12">
        <v>103.3</v>
      </c>
      <c r="D145" s="12">
        <v>110</v>
      </c>
      <c r="E145" s="12">
        <v>110.5</v>
      </c>
      <c r="F145" s="12">
        <v>110.5</v>
      </c>
      <c r="G145" s="12">
        <v>111</v>
      </c>
    </row>
    <row r="146" spans="1:7" ht="42.75" customHeight="1">
      <c r="A146" s="11" t="s">
        <v>26</v>
      </c>
      <c r="B146" s="8" t="s">
        <v>8</v>
      </c>
      <c r="C146" s="12">
        <v>63.3</v>
      </c>
      <c r="D146" s="12">
        <v>68</v>
      </c>
      <c r="E146" s="12">
        <v>75.8</v>
      </c>
      <c r="F146" s="12">
        <v>84.1</v>
      </c>
      <c r="G146" s="12">
        <v>93.5</v>
      </c>
    </row>
    <row r="147" spans="1:7" ht="36" customHeight="1">
      <c r="A147" s="11"/>
      <c r="B147" s="8" t="s">
        <v>9</v>
      </c>
      <c r="C147" s="12">
        <v>101.8</v>
      </c>
      <c r="D147" s="12">
        <v>102</v>
      </c>
      <c r="E147" s="12">
        <v>103</v>
      </c>
      <c r="F147" s="12">
        <v>103.5</v>
      </c>
      <c r="G147" s="12">
        <v>104</v>
      </c>
    </row>
    <row r="148" spans="1:7" s="50" customFormat="1" ht="18.75">
      <c r="A148" s="51" t="s">
        <v>78</v>
      </c>
      <c r="B148" s="47"/>
      <c r="C148" s="48"/>
      <c r="D148" s="48"/>
      <c r="E148" s="48"/>
      <c r="F148" s="48"/>
      <c r="G148" s="48"/>
    </row>
    <row r="149" spans="1:7" s="50" customFormat="1" ht="37.5">
      <c r="A149" s="46" t="s">
        <v>27</v>
      </c>
      <c r="B149" s="47" t="s">
        <v>28</v>
      </c>
      <c r="C149" s="48">
        <v>2765.4</v>
      </c>
      <c r="D149" s="48">
        <v>2500</v>
      </c>
      <c r="E149" s="48">
        <v>2700</v>
      </c>
      <c r="F149" s="48">
        <v>2900</v>
      </c>
      <c r="G149" s="48">
        <v>3100</v>
      </c>
    </row>
    <row r="150" spans="1:7" s="50" customFormat="1" ht="18.75">
      <c r="A150" s="46" t="s">
        <v>77</v>
      </c>
      <c r="B150" s="47" t="s">
        <v>28</v>
      </c>
      <c r="C150" s="48">
        <v>2765.4</v>
      </c>
      <c r="D150" s="48">
        <v>2500</v>
      </c>
      <c r="E150" s="48">
        <v>2700</v>
      </c>
      <c r="F150" s="48">
        <v>2900</v>
      </c>
      <c r="G150" s="48">
        <v>3100</v>
      </c>
    </row>
    <row r="151" spans="1:7" s="50" customFormat="1" ht="37.5">
      <c r="A151" s="46" t="s">
        <v>29</v>
      </c>
      <c r="B151" s="47" t="s">
        <v>30</v>
      </c>
      <c r="C151" s="48">
        <v>39.9</v>
      </c>
      <c r="D151" s="48">
        <v>40.6</v>
      </c>
      <c r="E151" s="48">
        <v>41.4</v>
      </c>
      <c r="F151" s="48">
        <v>42.1</v>
      </c>
      <c r="G151" s="48">
        <v>42.8</v>
      </c>
    </row>
    <row r="152" spans="1:7" s="50" customFormat="1" ht="56.25">
      <c r="A152" s="46" t="s">
        <v>97</v>
      </c>
      <c r="B152" s="47" t="s">
        <v>64</v>
      </c>
      <c r="C152" s="52">
        <v>41000</v>
      </c>
      <c r="D152" s="52">
        <v>43255</v>
      </c>
      <c r="E152" s="52">
        <v>46845</v>
      </c>
      <c r="F152" s="52">
        <v>50077</v>
      </c>
      <c r="G152" s="52">
        <v>53483</v>
      </c>
    </row>
    <row r="153" spans="1:7" s="50" customFormat="1" ht="37.5">
      <c r="A153" s="46" t="s">
        <v>31</v>
      </c>
      <c r="B153" s="47" t="s">
        <v>32</v>
      </c>
      <c r="C153" s="52">
        <v>45.05</v>
      </c>
      <c r="D153" s="52">
        <v>47.53</v>
      </c>
      <c r="E153" s="52">
        <v>53.04</v>
      </c>
      <c r="F153" s="52">
        <v>58.61</v>
      </c>
      <c r="G153" s="52">
        <v>64.819999999999993</v>
      </c>
    </row>
    <row r="154" spans="1:7" ht="37.5">
      <c r="A154" s="11" t="s">
        <v>82</v>
      </c>
      <c r="B154" s="8" t="s">
        <v>90</v>
      </c>
      <c r="C154" s="12">
        <v>420</v>
      </c>
      <c r="D154" s="12">
        <v>408</v>
      </c>
      <c r="E154" s="12">
        <v>413</v>
      </c>
      <c r="F154" s="12">
        <v>413</v>
      </c>
      <c r="G154" s="12">
        <v>413</v>
      </c>
    </row>
    <row r="155" spans="1:7" ht="37.5">
      <c r="A155" s="11" t="s">
        <v>134</v>
      </c>
      <c r="B155" s="8" t="s">
        <v>90</v>
      </c>
      <c r="C155" s="12"/>
      <c r="D155" s="12"/>
      <c r="E155" s="12"/>
      <c r="F155" s="12"/>
      <c r="G155" s="12"/>
    </row>
    <row r="156" spans="1:7" ht="56.25">
      <c r="A156" s="11" t="s">
        <v>132</v>
      </c>
      <c r="B156" s="8" t="s">
        <v>133</v>
      </c>
      <c r="C156" s="12">
        <v>64</v>
      </c>
      <c r="D156" s="12">
        <v>60</v>
      </c>
      <c r="E156" s="12">
        <v>60</v>
      </c>
      <c r="F156" s="12">
        <v>60</v>
      </c>
      <c r="G156" s="12">
        <v>60</v>
      </c>
    </row>
    <row r="157" spans="1:7" ht="25.5" customHeight="1">
      <c r="A157" s="11" t="s">
        <v>83</v>
      </c>
      <c r="B157" s="8" t="s">
        <v>90</v>
      </c>
      <c r="C157" s="12">
        <v>1072</v>
      </c>
      <c r="D157" s="12">
        <v>1080</v>
      </c>
      <c r="E157" s="12">
        <v>1080</v>
      </c>
      <c r="F157" s="12">
        <v>1080</v>
      </c>
      <c r="G157" s="12">
        <v>1080</v>
      </c>
    </row>
    <row r="158" spans="1:7" ht="18.75">
      <c r="A158" s="11" t="s">
        <v>139</v>
      </c>
      <c r="B158" s="8"/>
      <c r="C158" s="12"/>
      <c r="D158" s="12"/>
      <c r="E158" s="12"/>
      <c r="F158" s="12"/>
      <c r="G158" s="12"/>
    </row>
    <row r="159" spans="1:7" ht="21" customHeight="1">
      <c r="A159" s="11" t="s">
        <v>84</v>
      </c>
      <c r="B159" s="8" t="s">
        <v>85</v>
      </c>
      <c r="C159" s="12">
        <v>72</v>
      </c>
      <c r="D159" s="12">
        <v>56</v>
      </c>
      <c r="E159" s="12">
        <v>56</v>
      </c>
      <c r="F159" s="12">
        <v>56</v>
      </c>
      <c r="G159" s="12">
        <v>56</v>
      </c>
    </row>
    <row r="160" spans="1:7" ht="21" customHeight="1">
      <c r="A160" s="11" t="s">
        <v>127</v>
      </c>
      <c r="B160" s="8" t="s">
        <v>128</v>
      </c>
      <c r="C160" s="12">
        <v>25</v>
      </c>
      <c r="D160" s="12">
        <v>20</v>
      </c>
      <c r="E160" s="12">
        <v>20</v>
      </c>
      <c r="F160" s="12">
        <v>20</v>
      </c>
      <c r="G160" s="12">
        <v>20</v>
      </c>
    </row>
    <row r="161" spans="1:7" ht="36" customHeight="1">
      <c r="A161" s="11" t="s">
        <v>86</v>
      </c>
      <c r="B161" s="8" t="s">
        <v>87</v>
      </c>
      <c r="C161" s="12">
        <v>224</v>
      </c>
      <c r="D161" s="12">
        <v>224</v>
      </c>
      <c r="E161" s="12">
        <v>224</v>
      </c>
      <c r="F161" s="12">
        <v>224</v>
      </c>
      <c r="G161" s="12">
        <v>224</v>
      </c>
    </row>
    <row r="162" spans="1:7" ht="21" customHeight="1">
      <c r="A162" s="11" t="s">
        <v>129</v>
      </c>
      <c r="B162" s="8" t="s">
        <v>88</v>
      </c>
      <c r="C162" s="12">
        <v>16</v>
      </c>
      <c r="D162" s="12">
        <v>16</v>
      </c>
      <c r="E162" s="12">
        <v>17</v>
      </c>
      <c r="F162" s="12">
        <v>18</v>
      </c>
      <c r="G162" s="12">
        <v>18</v>
      </c>
    </row>
    <row r="163" spans="1:7" ht="21" customHeight="1">
      <c r="A163" s="11" t="s">
        <v>131</v>
      </c>
      <c r="B163" s="8" t="s">
        <v>88</v>
      </c>
      <c r="C163" s="12">
        <v>8</v>
      </c>
      <c r="D163" s="12">
        <v>8</v>
      </c>
      <c r="E163" s="12">
        <v>8</v>
      </c>
      <c r="F163" s="12">
        <v>8</v>
      </c>
      <c r="G163" s="12">
        <v>8</v>
      </c>
    </row>
    <row r="164" spans="1:7" ht="22.5" customHeight="1">
      <c r="A164" s="11" t="s">
        <v>130</v>
      </c>
      <c r="B164" s="8" t="s">
        <v>88</v>
      </c>
      <c r="C164" s="12">
        <v>92</v>
      </c>
      <c r="D164" s="12">
        <v>86</v>
      </c>
      <c r="E164" s="12">
        <v>86</v>
      </c>
      <c r="F164" s="12">
        <v>86</v>
      </c>
      <c r="G164" s="12">
        <v>86</v>
      </c>
    </row>
  </sheetData>
  <mergeCells count="2">
    <mergeCell ref="E2:G2"/>
    <mergeCell ref="E1:G1"/>
  </mergeCells>
  <phoneticPr fontId="1" type="noConversion"/>
  <printOptions horizontalCentered="1"/>
  <pageMargins left="0.23622047244094491" right="0.23622047244094491" top="0.39370078740157483" bottom="0.11811023622047245" header="0.31496062992125984" footer="0.11811023622047245"/>
  <pageSetup paperSize="9" scale="55" orientation="landscape" horizontalDpi="300" verticalDpi="300" r:id="rId1"/>
  <headerFooter alignWithMargins="0">
    <oddFooter>Страница &amp;P</oddFooter>
  </headerFooter>
  <rowBreaks count="4" manualBreakCount="4">
    <brk id="33" max="6" man="1"/>
    <brk id="67" max="6" man="1"/>
    <brk id="97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2012-10-22T04:34:47Z</cp:lastPrinted>
  <dcterms:created xsi:type="dcterms:W3CDTF">2001-04-13T12:00:37Z</dcterms:created>
  <dcterms:modified xsi:type="dcterms:W3CDTF">2012-10-30T07:52:45Z</dcterms:modified>
</cp:coreProperties>
</file>