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E33" i="1"/>
  <c r="AE27" s="1"/>
  <c r="AE22" s="1"/>
  <c r="AF33"/>
  <c r="AF27" s="1"/>
  <c r="AF22" s="1"/>
  <c r="AD27"/>
  <c r="AD22" s="1"/>
  <c r="AG35"/>
  <c r="AG39"/>
  <c r="AG38"/>
  <c r="AG36"/>
  <c r="AG37"/>
  <c r="AG32"/>
  <c r="AG30"/>
  <c r="AG28"/>
  <c r="AG25"/>
  <c r="AG26"/>
  <c r="AG24"/>
  <c r="AG33" l="1"/>
  <c r="AG22"/>
  <c r="AG27"/>
</calcChain>
</file>

<file path=xl/sharedStrings.xml><?xml version="1.0" encoding="utf-8"?>
<sst xmlns="http://schemas.openxmlformats.org/spreadsheetml/2006/main" count="90" uniqueCount="59">
  <si>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</si>
  <si>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</si>
  <si>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</si>
  <si>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</si>
  <si>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</si>
  <si>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</si>
  <si>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</si>
  <si>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</si>
  <si>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</si>
  <si>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</si>
  <si>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</si>
  <si>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</si>
  <si>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</si>
  <si>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</si>
  <si>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</si>
  <si>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шт.</t>
  </si>
  <si>
    <r>
      <t xml:space="preserve">Задача подпрограммы 1.  </t>
    </r>
    <r>
      <rPr>
        <sz val="10"/>
        <color theme="1"/>
        <rFont val="Times New Roman"/>
        <family val="1"/>
        <charset val="204"/>
      </rPr>
      <t>Улучшение информационного обеспечения органов местного самоуправления Весьегонского района для принятия решений по вопросам обеспечения экологической безопасности.</t>
    </r>
  </si>
  <si>
    <r>
      <t xml:space="preserve">Задача подпрограммы 2. </t>
    </r>
    <r>
      <rPr>
        <sz val="10"/>
        <color theme="1"/>
        <rFont val="Times New Roman"/>
        <family val="1"/>
        <charset val="204"/>
      </rPr>
      <t>Обеспечение качественного функционирования полигона ТБО</t>
    </r>
  </si>
  <si>
    <t>куб.м.</t>
  </si>
  <si>
    <t>руб.</t>
  </si>
  <si>
    <r>
      <rPr>
        <b/>
        <sz val="10"/>
        <color theme="1"/>
        <rFont val="Times New Roman"/>
        <family val="1"/>
        <charset val="204"/>
      </rPr>
      <t xml:space="preserve">Задача подпрограммы 3. </t>
    </r>
    <r>
      <rPr>
        <sz val="10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 состоянии окружающей среды Весьегонского района, содействие экологическому воспитанию и образованию населения</t>
    </r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</si>
  <si>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Количество публикаций экологической направленности, размещённых в средствах массовой информации</t>
    </r>
  </si>
  <si>
    <r>
      <rPr>
        <b/>
        <sz val="10"/>
        <color theme="1"/>
        <rFont val="Times New Roman"/>
        <family val="1"/>
        <charset val="204"/>
      </rPr>
      <t>Показатель 1.</t>
    </r>
    <r>
      <rPr>
        <sz val="10"/>
        <color theme="1"/>
        <rFont val="Times New Roman"/>
        <family val="1"/>
        <charset val="204"/>
      </rPr>
      <t xml:space="preserve">  Количество принятых актов в сфере охраны окружающей среды</t>
    </r>
  </si>
  <si>
    <r>
      <t>Показатель 1.</t>
    </r>
    <r>
      <rPr>
        <sz val="10"/>
        <rFont val="Times New Roman"/>
        <family val="1"/>
        <charset val="204"/>
      </rPr>
      <t xml:space="preserve"> Ежегодный объем утилизированных ТБО </t>
    </r>
  </si>
  <si>
    <r>
      <rPr>
        <b/>
        <sz val="10"/>
        <rFont val="Times New Roman"/>
        <family val="1"/>
        <charset val="204"/>
      </rPr>
      <t>Цель программы 2</t>
    </r>
    <r>
      <rPr>
        <sz val="10"/>
        <rFont val="Times New Roman"/>
        <family val="1"/>
        <charset val="204"/>
      </rPr>
      <t xml:space="preserve"> 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образования.
</t>
    </r>
  </si>
  <si>
    <r>
      <rPr>
        <b/>
        <sz val="10"/>
        <rFont val="Times New Roman"/>
        <family val="1"/>
        <charset val="204"/>
      </rPr>
      <t xml:space="preserve">Показатель   1 </t>
    </r>
    <r>
      <rPr>
        <sz val="10"/>
        <rFont val="Times New Roman"/>
        <family val="1"/>
        <charset val="204"/>
      </rPr>
      <t xml:space="preserve">Количество ежегодных мероприятий по экологическому просвещению и образованию, проводимых на территории Весьегонского района                        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</si>
  <si>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1                                                                      1.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района путем проведения природоохранных мероприятий, сохранения, развития, восстановления ресурсного, природно-ландшафтного, рекреационного потенциала, биологического разнообразия.
</t>
    </r>
  </si>
  <si>
    <r>
      <t>Показатель 1.</t>
    </r>
    <r>
      <rPr>
        <sz val="10"/>
        <rFont val="Times New Roman"/>
        <family val="1"/>
        <charset val="204"/>
      </rPr>
      <t xml:space="preserve">  Количество утилизированных  ТБО</t>
    </r>
  </si>
  <si>
    <r>
      <t xml:space="preserve">Административное мероприятие 1.1. </t>
    </r>
    <r>
      <rPr>
        <sz val="10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</t>
    </r>
  </si>
  <si>
    <r>
      <rPr>
        <b/>
        <sz val="10"/>
        <color theme="1"/>
        <rFont val="Times New Roman"/>
        <family val="1"/>
        <charset val="204"/>
      </rPr>
      <t>Административное мероприятие 1.2</t>
    </r>
    <r>
      <rPr>
        <sz val="10"/>
        <color theme="1"/>
        <rFont val="Times New Roman"/>
        <family val="1"/>
        <charset val="204"/>
      </rPr>
      <t xml:space="preserve"> Публикация в СМИ информации о состоянии окружающей среды на территории Весьегонского района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</si>
  <si>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</si>
  <si>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</si>
  <si>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</si>
  <si>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</si>
  <si>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</si>
  <si>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</si>
  <si>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</si>
  <si>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      к муниципальной программе муниципального образования Тверской области "Весьегонский район"  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</si>
  <si>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</si>
  <si>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муниципального образования Тверской области "Весьегонский район"  -  Администрация Весьегонского района Тверской области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</si>
  <si>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</si>
  <si>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 муниципального образования Тверской области "Весьегонский район" </t>
  </si>
  <si>
    <r>
      <rPr>
        <b/>
        <sz val="10"/>
        <color theme="1"/>
        <rFont val="Times New Roman"/>
        <family val="1"/>
        <charset val="204"/>
      </rPr>
      <t xml:space="preserve">Административное мероприятие 3.1. </t>
    </r>
    <r>
      <rPr>
        <sz val="10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</si>
  <si>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Показатель 1. </t>
    </r>
    <r>
      <rPr>
        <sz val="10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</si>
  <si>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Административное мероприятие 3.2. </t>
    </r>
    <r>
      <rPr>
        <sz val="10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</si>
  <si>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Показатель 1. </t>
    </r>
    <r>
      <rPr>
        <sz val="10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района</t>
    </r>
  </si>
  <si>
    <t>погонных метров</t>
  </si>
  <si>
    <r>
      <t xml:space="preserve">Показатель 1. </t>
    </r>
    <r>
      <rPr>
        <sz val="10"/>
        <rFont val="Times New Roman"/>
        <family val="1"/>
        <charset val="204"/>
      </rPr>
      <t>Протяженность противопожарного барьера, минерализованной полосы</t>
    </r>
  </si>
  <si>
    <r>
      <t xml:space="preserve">Мероприятие 2.2. </t>
    </r>
    <r>
      <rPr>
        <sz val="10"/>
        <rFont val="Times New Roman"/>
        <family val="1"/>
        <charset val="204"/>
      </rPr>
      <t>Устройство противопожарных барьеров, минерализованных полос</t>
    </r>
  </si>
  <si>
    <r>
      <t xml:space="preserve">Мероприятие 2.3. </t>
    </r>
    <r>
      <rPr>
        <sz val="10"/>
        <rFont val="Times New Roman"/>
        <family val="1"/>
        <charset val="204"/>
      </rPr>
      <t>Содержание и обслуживание противопожарных барьеров, минерализованных полос</t>
    </r>
  </si>
  <si>
    <t>код целевой статьи расхода бюджета</t>
  </si>
  <si>
    <t>задача подпрограммы</t>
  </si>
  <si>
    <t>направление расходов</t>
  </si>
  <si>
    <t>Подпрограмма 1.  Совершенствование системы обращения с отходами производства и потребления, включая обеспечение их безопасного хранения, захоронения и утилизации.</t>
  </si>
  <si>
    <t>Б</t>
  </si>
  <si>
    <r>
      <rPr>
        <b/>
        <sz val="10"/>
        <rFont val="Times New Roman"/>
        <family val="1"/>
        <charset val="204"/>
      </rPr>
      <t>Административное мероприятие 2.1.</t>
    </r>
    <r>
      <rPr>
        <sz val="10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транспортированию, обработке, утилизации, обезвреживанию, захоронению  твердых коммунальных отходов на территории Весьегонского района</t>
    </r>
  </si>
  <si>
    <t xml:space="preserve"> "Охрана окружающей среды" на 2017 - 2019 годы</t>
  </si>
  <si>
    <t>да - 1, нет - 0</t>
  </si>
  <si>
    <t>"Охрана окружающей среды" на 2017-2019 годы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</si>
</sst>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justify" vertical="center" wrapText="1" shrinkToFit="1"/>
    </xf>
    <xf numFmtId="0" fontId="11" fillId="3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 shrinkToFit="1"/>
    </xf>
    <xf numFmtId="0" fontId="12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justify" wrapText="1"/>
    </xf>
    <xf numFmtId="0" fontId="14" fillId="2" borderId="1" xfId="0" applyFont="1" applyFill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wrapText="1"/>
    </xf>
    <xf numFmtId="0" fontId="13" fillId="4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textRotation="90" wrapText="1"/>
    </xf>
    <xf numFmtId="0" fontId="10" fillId="2" borderId="10" xfId="0" applyFont="1" applyFill="1" applyBorder="1" applyAlignment="1">
      <alignment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topLeftCell="C1" zoomScale="75" zoomScaleNormal="75" workbookViewId="0">
      <selection activeCell="AC13" sqref="AC13"/>
    </sheetView>
  </sheetViews>
  <sheetFormatPr defaultRowHeight="15"/>
  <cols>
    <col min="1" max="1" width="3.7109375" customWidth="1"/>
    <col min="2" max="2" width="3.85546875" customWidth="1"/>
    <col min="3" max="3" width="3.7109375" customWidth="1"/>
    <col min="4" max="4" width="5.140625" customWidth="1"/>
    <col min="5" max="5" width="4.5703125" customWidth="1"/>
    <col min="6" max="6" width="4.140625" customWidth="1"/>
    <col min="7" max="8" width="4.85546875" customWidth="1"/>
    <col min="9" max="9" width="4.140625" customWidth="1"/>
    <col min="10" max="10" width="5.28515625" customWidth="1"/>
    <col min="11" max="11" width="5.140625" customWidth="1"/>
    <col min="12" max="15" width="4.7109375" customWidth="1"/>
    <col min="16" max="16" width="5.28515625" customWidth="1"/>
    <col min="17" max="17" width="3.7109375" customWidth="1"/>
    <col min="18" max="18" width="5.5703125" customWidth="1"/>
    <col min="19" max="19" width="4.7109375" customWidth="1"/>
    <col min="20" max="20" width="5.140625" customWidth="1"/>
    <col min="21" max="22" width="5.28515625" customWidth="1"/>
    <col min="23" max="23" width="6" customWidth="1"/>
    <col min="24" max="24" width="4.7109375" customWidth="1"/>
    <col min="25" max="25" width="5.42578125" customWidth="1"/>
    <col min="26" max="26" width="5.140625" customWidth="1"/>
    <col min="27" max="27" width="5.28515625" customWidth="1"/>
    <col min="28" max="28" width="43" customWidth="1"/>
    <col min="30" max="30" width="11.140625" customWidth="1"/>
    <col min="31" max="31" width="10.5703125" customWidth="1"/>
    <col min="32" max="32" width="10.42578125" customWidth="1"/>
    <col min="33" max="33" width="11.140625" customWidth="1"/>
  </cols>
  <sheetData>
    <row r="2" spans="1:34" ht="18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76" t="s">
        <v>36</v>
      </c>
      <c r="AD2" s="76"/>
      <c r="AE2" s="76"/>
      <c r="AF2" s="76"/>
      <c r="AG2" s="76"/>
      <c r="AH2" s="76"/>
    </row>
    <row r="3" spans="1:34" ht="36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77" t="s">
        <v>37</v>
      </c>
      <c r="AD3" s="77"/>
      <c r="AE3" s="77"/>
      <c r="AF3" s="77"/>
      <c r="AG3" s="77"/>
      <c r="AH3" s="77"/>
    </row>
    <row r="4" spans="1:34" ht="18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2"/>
      <c r="AC4" s="76" t="s">
        <v>56</v>
      </c>
      <c r="AD4" s="76"/>
      <c r="AE4" s="76"/>
      <c r="AF4" s="76"/>
      <c r="AG4" s="76"/>
      <c r="AH4" s="76"/>
    </row>
    <row r="5" spans="1:34" ht="18.75">
      <c r="A5" s="1"/>
      <c r="B5" s="1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80"/>
      <c r="AH5" s="80"/>
    </row>
    <row r="6" spans="1:34" ht="18.75">
      <c r="A6" s="1"/>
      <c r="B6" s="1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5"/>
      <c r="AC6" s="4"/>
      <c r="AD6" s="2"/>
      <c r="AE6" s="2"/>
      <c r="AF6" s="2"/>
      <c r="AG6" s="2"/>
      <c r="AH6" s="2"/>
    </row>
    <row r="7" spans="1:34" ht="18.75">
      <c r="A7" s="7"/>
      <c r="B7" s="7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4" ht="18.75">
      <c r="A8" s="7"/>
      <c r="B8" s="7"/>
      <c r="C8" s="82" t="s">
        <v>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ht="15.75">
      <c r="A9" s="4"/>
      <c r="B9" s="4"/>
      <c r="C9" s="78" t="s">
        <v>58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4" ht="15.75">
      <c r="A10" s="4"/>
      <c r="B10" s="4"/>
      <c r="C10" s="83" t="s">
        <v>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ht="15.75">
      <c r="A11" s="4"/>
      <c r="B11" s="4"/>
      <c r="C11" s="84" t="s">
        <v>39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15.75">
      <c r="A12" s="4"/>
      <c r="B12" s="4"/>
      <c r="C12" s="79" t="s">
        <v>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4" ht="19.5">
      <c r="A13" s="4"/>
      <c r="B13" s="4"/>
      <c r="C13" s="4"/>
      <c r="D13" s="4"/>
      <c r="E13" s="4"/>
      <c r="F13" s="4"/>
      <c r="G13" s="4"/>
      <c r="H13" s="4"/>
      <c r="I13" s="8" t="s">
        <v>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8"/>
      <c r="AC13" s="8"/>
      <c r="AD13" s="10"/>
      <c r="AE13" s="11"/>
      <c r="AF13" s="11"/>
      <c r="AG13" s="12"/>
      <c r="AH13" s="12"/>
    </row>
    <row r="14" spans="1:34" ht="15.75">
      <c r="A14" s="4"/>
      <c r="B14" s="4"/>
      <c r="C14" s="4"/>
      <c r="D14" s="4"/>
      <c r="E14" s="4"/>
      <c r="F14" s="4"/>
      <c r="G14" s="4"/>
      <c r="H14" s="4"/>
      <c r="I14" s="85" t="s">
        <v>40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15.75">
      <c r="A15" s="2"/>
      <c r="B15" s="2"/>
      <c r="C15" s="2"/>
      <c r="D15" s="2"/>
      <c r="E15" s="2"/>
      <c r="F15" s="2"/>
      <c r="G15" s="2"/>
      <c r="H15" s="2"/>
      <c r="I15" s="85" t="s">
        <v>41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34" ht="15.75">
      <c r="A16" s="2"/>
      <c r="B16" s="2"/>
      <c r="C16" s="2"/>
      <c r="D16" s="2"/>
      <c r="E16" s="2"/>
      <c r="F16" s="2"/>
      <c r="G16" s="2"/>
      <c r="H16" s="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3"/>
      <c r="AC16" s="13"/>
      <c r="AD16" s="15"/>
      <c r="AE16" s="15"/>
      <c r="AF16" s="15"/>
      <c r="AG16" s="15"/>
      <c r="AH16" s="15"/>
    </row>
    <row r="17" spans="1:34" ht="15" customHeight="1">
      <c r="A17" s="62" t="s">
        <v>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4" t="s">
        <v>4</v>
      </c>
      <c r="S17" s="65"/>
      <c r="T17" s="65"/>
      <c r="U17" s="65"/>
      <c r="V17" s="65"/>
      <c r="W17" s="65"/>
      <c r="X17" s="65"/>
      <c r="Y17" s="65"/>
      <c r="Z17" s="65"/>
      <c r="AA17" s="66"/>
      <c r="AB17" s="62" t="s">
        <v>5</v>
      </c>
      <c r="AC17" s="62" t="s">
        <v>6</v>
      </c>
      <c r="AD17" s="62" t="s">
        <v>7</v>
      </c>
      <c r="AE17" s="62"/>
      <c r="AF17" s="62"/>
      <c r="AG17" s="61" t="s">
        <v>8</v>
      </c>
      <c r="AH17" s="61"/>
    </row>
    <row r="18" spans="1:34" ht="15" customHeight="1">
      <c r="A18" s="69" t="s">
        <v>9</v>
      </c>
      <c r="B18" s="65"/>
      <c r="C18" s="66"/>
      <c r="D18" s="69" t="s">
        <v>10</v>
      </c>
      <c r="E18" s="66"/>
      <c r="F18" s="69" t="s">
        <v>11</v>
      </c>
      <c r="G18" s="66"/>
      <c r="H18" s="86" t="s">
        <v>50</v>
      </c>
      <c r="I18" s="87"/>
      <c r="J18" s="87"/>
      <c r="K18" s="87"/>
      <c r="L18" s="87"/>
      <c r="M18" s="87"/>
      <c r="N18" s="87"/>
      <c r="O18" s="87"/>
      <c r="P18" s="87"/>
      <c r="Q18" s="88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62"/>
      <c r="AC18" s="62"/>
      <c r="AD18" s="62"/>
      <c r="AE18" s="62"/>
      <c r="AF18" s="62"/>
      <c r="AG18" s="61"/>
      <c r="AH18" s="61"/>
    </row>
    <row r="19" spans="1:34" ht="15" customHeight="1">
      <c r="A19" s="70"/>
      <c r="B19" s="71"/>
      <c r="C19" s="72"/>
      <c r="D19" s="70"/>
      <c r="E19" s="72"/>
      <c r="F19" s="70"/>
      <c r="G19" s="72"/>
      <c r="H19" s="69" t="s">
        <v>30</v>
      </c>
      <c r="I19" s="66"/>
      <c r="J19" s="89" t="s">
        <v>31</v>
      </c>
      <c r="K19" s="69" t="s">
        <v>51</v>
      </c>
      <c r="L19" s="66"/>
      <c r="M19" s="69" t="s">
        <v>52</v>
      </c>
      <c r="N19" s="65"/>
      <c r="O19" s="65"/>
      <c r="P19" s="65"/>
      <c r="Q19" s="66"/>
      <c r="R19" s="63" t="s">
        <v>30</v>
      </c>
      <c r="S19" s="63"/>
      <c r="T19" s="63" t="s">
        <v>31</v>
      </c>
      <c r="U19" s="63" t="s">
        <v>32</v>
      </c>
      <c r="V19" s="63" t="s">
        <v>33</v>
      </c>
      <c r="W19" s="63" t="s">
        <v>34</v>
      </c>
      <c r="X19" s="63"/>
      <c r="Y19" s="63" t="s">
        <v>35</v>
      </c>
      <c r="Z19" s="67"/>
      <c r="AA19" s="67"/>
      <c r="AB19" s="62"/>
      <c r="AC19" s="62"/>
      <c r="AD19" s="62"/>
      <c r="AE19" s="62"/>
      <c r="AF19" s="62"/>
      <c r="AG19" s="61"/>
      <c r="AH19" s="61"/>
    </row>
    <row r="20" spans="1:34" ht="66" customHeight="1">
      <c r="A20" s="73"/>
      <c r="B20" s="74"/>
      <c r="C20" s="75"/>
      <c r="D20" s="73"/>
      <c r="E20" s="75"/>
      <c r="F20" s="73"/>
      <c r="G20" s="75"/>
      <c r="H20" s="73"/>
      <c r="I20" s="75"/>
      <c r="J20" s="90"/>
      <c r="K20" s="73"/>
      <c r="L20" s="75"/>
      <c r="M20" s="73"/>
      <c r="N20" s="74"/>
      <c r="O20" s="74"/>
      <c r="P20" s="74"/>
      <c r="Q20" s="75"/>
      <c r="R20" s="63"/>
      <c r="S20" s="63"/>
      <c r="T20" s="63"/>
      <c r="U20" s="63"/>
      <c r="V20" s="63"/>
      <c r="W20" s="63"/>
      <c r="X20" s="63"/>
      <c r="Y20" s="63"/>
      <c r="Z20" s="68"/>
      <c r="AA20" s="68"/>
      <c r="AB20" s="62"/>
      <c r="AC20" s="62"/>
      <c r="AD20" s="16">
        <v>2017</v>
      </c>
      <c r="AE20" s="16">
        <v>2018</v>
      </c>
      <c r="AF20" s="16">
        <v>2019</v>
      </c>
      <c r="AG20" s="17" t="s">
        <v>12</v>
      </c>
      <c r="AH20" s="17" t="s">
        <v>13</v>
      </c>
    </row>
    <row r="21" spans="1:34">
      <c r="A21" s="16">
        <v>1</v>
      </c>
      <c r="B21" s="16">
        <v>2</v>
      </c>
      <c r="C21" s="16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6">
        <v>9</v>
      </c>
      <c r="J21" s="18">
        <v>10</v>
      </c>
      <c r="K21" s="16">
        <v>11</v>
      </c>
      <c r="L21" s="18">
        <v>12</v>
      </c>
      <c r="M21" s="18">
        <v>13</v>
      </c>
      <c r="N21" s="18">
        <v>14</v>
      </c>
      <c r="O21" s="18">
        <v>15</v>
      </c>
      <c r="P21" s="16">
        <v>16</v>
      </c>
      <c r="Q21" s="18">
        <v>17</v>
      </c>
      <c r="R21" s="16">
        <v>18</v>
      </c>
      <c r="S21" s="18">
        <v>19</v>
      </c>
      <c r="T21" s="16">
        <v>20</v>
      </c>
      <c r="U21" s="18">
        <v>21</v>
      </c>
      <c r="V21" s="16">
        <v>22</v>
      </c>
      <c r="W21" s="18">
        <v>23</v>
      </c>
      <c r="X21" s="16">
        <v>24</v>
      </c>
      <c r="Y21" s="18">
        <v>25</v>
      </c>
      <c r="Z21" s="16">
        <v>26</v>
      </c>
      <c r="AA21" s="18">
        <v>27</v>
      </c>
      <c r="AB21" s="16">
        <v>28</v>
      </c>
      <c r="AC21" s="18">
        <v>29</v>
      </c>
      <c r="AD21" s="16">
        <v>30</v>
      </c>
      <c r="AE21" s="18">
        <v>31</v>
      </c>
      <c r="AF21" s="16">
        <v>32</v>
      </c>
      <c r="AG21" s="16">
        <v>33</v>
      </c>
      <c r="AH21" s="18">
        <v>34</v>
      </c>
    </row>
    <row r="22" spans="1:34" s="57" customFormat="1">
      <c r="A22" s="52">
        <v>6</v>
      </c>
      <c r="B22" s="52">
        <v>0</v>
      </c>
      <c r="C22" s="52">
        <v>0</v>
      </c>
      <c r="D22" s="53">
        <v>0</v>
      </c>
      <c r="E22" s="53">
        <v>6</v>
      </c>
      <c r="F22" s="53">
        <v>0</v>
      </c>
      <c r="G22" s="53">
        <v>5</v>
      </c>
      <c r="H22" s="54">
        <v>0</v>
      </c>
      <c r="I22" s="55">
        <v>4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4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6" t="s">
        <v>14</v>
      </c>
      <c r="AC22" s="48" t="s">
        <v>19</v>
      </c>
      <c r="AD22" s="32">
        <f>AD27</f>
        <v>50000</v>
      </c>
      <c r="AE22" s="32">
        <f t="shared" ref="AE22:AF22" si="0">AE27</f>
        <v>50000</v>
      </c>
      <c r="AF22" s="32">
        <f t="shared" si="0"/>
        <v>50000</v>
      </c>
      <c r="AG22" s="32">
        <f>AD22+AE22+AF22</f>
        <v>150000</v>
      </c>
      <c r="AH22" s="30">
        <v>2019</v>
      </c>
    </row>
    <row r="23" spans="1:34" ht="120.75" customHeight="1">
      <c r="A23" s="19">
        <v>6</v>
      </c>
      <c r="B23" s="19">
        <v>0</v>
      </c>
      <c r="C23" s="19">
        <v>0</v>
      </c>
      <c r="D23" s="18">
        <v>0</v>
      </c>
      <c r="E23" s="18">
        <v>5</v>
      </c>
      <c r="F23" s="18">
        <v>0</v>
      </c>
      <c r="G23" s="18">
        <v>3</v>
      </c>
      <c r="H23" s="20">
        <v>0</v>
      </c>
      <c r="I23" s="21">
        <v>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4</v>
      </c>
      <c r="T23" s="22">
        <v>0</v>
      </c>
      <c r="U23" s="22">
        <v>1</v>
      </c>
      <c r="V23" s="22">
        <v>0</v>
      </c>
      <c r="W23" s="22">
        <v>0</v>
      </c>
      <c r="X23" s="22">
        <v>0</v>
      </c>
      <c r="Y23" s="22">
        <v>0</v>
      </c>
      <c r="Z23" s="21">
        <v>0</v>
      </c>
      <c r="AA23" s="21">
        <v>0</v>
      </c>
      <c r="AB23" s="35" t="s">
        <v>26</v>
      </c>
      <c r="AC23" s="47"/>
      <c r="AD23" s="29"/>
      <c r="AE23" s="29"/>
      <c r="AF23" s="29"/>
      <c r="AG23" s="29"/>
      <c r="AH23" s="29">
        <v>2019</v>
      </c>
    </row>
    <row r="24" spans="1:34" ht="60.75" customHeight="1">
      <c r="A24" s="19">
        <v>6</v>
      </c>
      <c r="B24" s="19">
        <v>0</v>
      </c>
      <c r="C24" s="19">
        <v>0</v>
      </c>
      <c r="D24" s="42">
        <v>0</v>
      </c>
      <c r="E24" s="42">
        <v>5</v>
      </c>
      <c r="F24" s="42">
        <v>0</v>
      </c>
      <c r="G24" s="42">
        <v>3</v>
      </c>
      <c r="H24" s="20">
        <v>0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4</v>
      </c>
      <c r="T24" s="22">
        <v>0</v>
      </c>
      <c r="U24" s="22">
        <v>1</v>
      </c>
      <c r="V24" s="22">
        <v>0</v>
      </c>
      <c r="W24" s="22">
        <v>0</v>
      </c>
      <c r="X24" s="22">
        <v>0</v>
      </c>
      <c r="Y24" s="22">
        <v>0</v>
      </c>
      <c r="Z24" s="21">
        <v>0</v>
      </c>
      <c r="AA24" s="21">
        <v>1</v>
      </c>
      <c r="AB24" s="36" t="s">
        <v>25</v>
      </c>
      <c r="AC24" s="47" t="s">
        <v>15</v>
      </c>
      <c r="AD24" s="29">
        <v>1</v>
      </c>
      <c r="AE24" s="29">
        <v>1</v>
      </c>
      <c r="AF24" s="29">
        <v>1</v>
      </c>
      <c r="AG24" s="29">
        <f>AD24+AE24+AF24</f>
        <v>3</v>
      </c>
      <c r="AH24" s="29">
        <v>2019</v>
      </c>
    </row>
    <row r="25" spans="1:34" ht="71.25" customHeight="1">
      <c r="A25" s="19">
        <v>6</v>
      </c>
      <c r="B25" s="19">
        <v>0</v>
      </c>
      <c r="C25" s="19">
        <v>0</v>
      </c>
      <c r="D25" s="42">
        <v>0</v>
      </c>
      <c r="E25" s="42">
        <v>5</v>
      </c>
      <c r="F25" s="42">
        <v>0</v>
      </c>
      <c r="G25" s="42">
        <v>3</v>
      </c>
      <c r="H25" s="20">
        <v>0</v>
      </c>
      <c r="I25" s="21">
        <v>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4</v>
      </c>
      <c r="T25" s="22">
        <v>0</v>
      </c>
      <c r="U25" s="22">
        <v>2</v>
      </c>
      <c r="V25" s="22">
        <v>0</v>
      </c>
      <c r="W25" s="22">
        <v>0</v>
      </c>
      <c r="X25" s="22">
        <v>0</v>
      </c>
      <c r="Y25" s="22">
        <v>0</v>
      </c>
      <c r="Z25" s="21">
        <v>0</v>
      </c>
      <c r="AA25" s="21">
        <v>0</v>
      </c>
      <c r="AB25" s="37" t="s">
        <v>24</v>
      </c>
      <c r="AC25" s="47"/>
      <c r="AD25" s="29"/>
      <c r="AE25" s="29"/>
      <c r="AF25" s="29"/>
      <c r="AG25" s="29">
        <f t="shared" ref="AG25:AG28" si="1">AD25+AE25+AF25</f>
        <v>0</v>
      </c>
      <c r="AH25" s="29">
        <v>2019</v>
      </c>
    </row>
    <row r="26" spans="1:34" ht="26.25" customHeight="1">
      <c r="A26" s="19">
        <v>6</v>
      </c>
      <c r="B26" s="19">
        <v>0</v>
      </c>
      <c r="C26" s="19">
        <v>0</v>
      </c>
      <c r="D26" s="42">
        <v>0</v>
      </c>
      <c r="E26" s="42">
        <v>5</v>
      </c>
      <c r="F26" s="42">
        <v>0</v>
      </c>
      <c r="G26" s="42">
        <v>3</v>
      </c>
      <c r="H26" s="20">
        <v>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4</v>
      </c>
      <c r="T26" s="22">
        <v>0</v>
      </c>
      <c r="U26" s="22">
        <v>2</v>
      </c>
      <c r="V26" s="22">
        <v>0</v>
      </c>
      <c r="W26" s="22">
        <v>0</v>
      </c>
      <c r="X26" s="22">
        <v>0</v>
      </c>
      <c r="Y26" s="22">
        <v>0</v>
      </c>
      <c r="Z26" s="21">
        <v>0</v>
      </c>
      <c r="AA26" s="21">
        <v>1</v>
      </c>
      <c r="AB26" s="45" t="s">
        <v>27</v>
      </c>
      <c r="AC26" s="48" t="s">
        <v>18</v>
      </c>
      <c r="AD26" s="30">
        <v>29000</v>
      </c>
      <c r="AE26" s="30">
        <v>30000</v>
      </c>
      <c r="AF26" s="30">
        <v>30500</v>
      </c>
      <c r="AG26" s="30">
        <f t="shared" si="1"/>
        <v>89500</v>
      </c>
      <c r="AH26" s="29">
        <v>2019</v>
      </c>
    </row>
    <row r="27" spans="1:34" ht="74.25" customHeight="1">
      <c r="A27" s="19">
        <v>6</v>
      </c>
      <c r="B27" s="19">
        <v>0</v>
      </c>
      <c r="C27" s="19">
        <v>0</v>
      </c>
      <c r="D27" s="42">
        <v>0</v>
      </c>
      <c r="E27" s="42">
        <v>5</v>
      </c>
      <c r="F27" s="42">
        <v>0</v>
      </c>
      <c r="G27" s="42">
        <v>3</v>
      </c>
      <c r="H27" s="20">
        <v>0</v>
      </c>
      <c r="I27" s="21">
        <v>4</v>
      </c>
      <c r="J27" s="21">
        <v>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0</v>
      </c>
      <c r="S27" s="21">
        <v>4</v>
      </c>
      <c r="T27" s="22">
        <v>1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1">
        <v>0</v>
      </c>
      <c r="AA27" s="21">
        <v>0</v>
      </c>
      <c r="AB27" s="38" t="s">
        <v>53</v>
      </c>
      <c r="AC27" s="47"/>
      <c r="AD27" s="28">
        <f>AD33</f>
        <v>50000</v>
      </c>
      <c r="AE27" s="28">
        <f>AE33</f>
        <v>50000</v>
      </c>
      <c r="AF27" s="28">
        <f>AF33</f>
        <v>50000</v>
      </c>
      <c r="AG27" s="31">
        <f t="shared" si="1"/>
        <v>150000</v>
      </c>
      <c r="AH27" s="29">
        <v>2019</v>
      </c>
    </row>
    <row r="28" spans="1:34" ht="66" customHeight="1">
      <c r="A28" s="19">
        <v>6</v>
      </c>
      <c r="B28" s="19">
        <v>0</v>
      </c>
      <c r="C28" s="19">
        <v>0</v>
      </c>
      <c r="D28" s="42">
        <v>0</v>
      </c>
      <c r="E28" s="42">
        <v>5</v>
      </c>
      <c r="F28" s="42">
        <v>0</v>
      </c>
      <c r="G28" s="42">
        <v>3</v>
      </c>
      <c r="H28" s="20">
        <v>0</v>
      </c>
      <c r="I28" s="21">
        <v>4</v>
      </c>
      <c r="J28" s="21">
        <v>1</v>
      </c>
      <c r="K28" s="22">
        <v>0</v>
      </c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1">
        <v>0</v>
      </c>
      <c r="S28" s="21">
        <v>4</v>
      </c>
      <c r="T28" s="22">
        <v>1</v>
      </c>
      <c r="U28" s="22">
        <v>0</v>
      </c>
      <c r="V28" s="22">
        <v>1</v>
      </c>
      <c r="W28" s="22">
        <v>0</v>
      </c>
      <c r="X28" s="22">
        <v>0</v>
      </c>
      <c r="Y28" s="22">
        <v>0</v>
      </c>
      <c r="Z28" s="21">
        <v>0</v>
      </c>
      <c r="AA28" s="21">
        <v>0</v>
      </c>
      <c r="AB28" s="50" t="s">
        <v>16</v>
      </c>
      <c r="AC28" s="47" t="s">
        <v>19</v>
      </c>
      <c r="AD28" s="31">
        <v>0</v>
      </c>
      <c r="AE28" s="31">
        <v>0</v>
      </c>
      <c r="AF28" s="31">
        <v>0</v>
      </c>
      <c r="AG28" s="31">
        <f t="shared" si="1"/>
        <v>0</v>
      </c>
      <c r="AH28" s="29">
        <v>2019</v>
      </c>
    </row>
    <row r="29" spans="1:34" ht="52.5" customHeight="1">
      <c r="A29" s="19">
        <v>6</v>
      </c>
      <c r="B29" s="19">
        <v>0</v>
      </c>
      <c r="C29" s="19">
        <v>0</v>
      </c>
      <c r="D29" s="42">
        <v>0</v>
      </c>
      <c r="E29" s="42">
        <v>5</v>
      </c>
      <c r="F29" s="42">
        <v>0</v>
      </c>
      <c r="G29" s="42">
        <v>3</v>
      </c>
      <c r="H29" s="20">
        <v>0</v>
      </c>
      <c r="I29" s="21">
        <v>4</v>
      </c>
      <c r="J29" s="21">
        <v>1</v>
      </c>
      <c r="K29" s="22">
        <v>0</v>
      </c>
      <c r="L29" s="22">
        <v>1</v>
      </c>
      <c r="M29" s="22">
        <v>2</v>
      </c>
      <c r="N29" s="22">
        <v>0</v>
      </c>
      <c r="O29" s="22">
        <v>1</v>
      </c>
      <c r="P29" s="22">
        <v>1</v>
      </c>
      <c r="Q29" s="22" t="s">
        <v>54</v>
      </c>
      <c r="R29" s="21">
        <v>0</v>
      </c>
      <c r="S29" s="21">
        <v>4</v>
      </c>
      <c r="T29" s="22">
        <v>1</v>
      </c>
      <c r="U29" s="22">
        <v>0</v>
      </c>
      <c r="V29" s="22">
        <v>1</v>
      </c>
      <c r="W29" s="22">
        <v>1</v>
      </c>
      <c r="X29" s="22">
        <v>1</v>
      </c>
      <c r="Y29" s="22">
        <v>0</v>
      </c>
      <c r="Z29" s="21">
        <v>0</v>
      </c>
      <c r="AA29" s="21">
        <v>0</v>
      </c>
      <c r="AB29" s="38" t="s">
        <v>28</v>
      </c>
      <c r="AC29" s="47" t="s">
        <v>57</v>
      </c>
      <c r="AD29" s="29">
        <v>1</v>
      </c>
      <c r="AE29" s="29">
        <v>1</v>
      </c>
      <c r="AF29" s="29">
        <v>1</v>
      </c>
      <c r="AG29" s="29">
        <v>1</v>
      </c>
      <c r="AH29" s="29">
        <v>2019</v>
      </c>
    </row>
    <row r="30" spans="1:34" ht="29.25" customHeight="1">
      <c r="A30" s="19">
        <v>6</v>
      </c>
      <c r="B30" s="19">
        <v>0</v>
      </c>
      <c r="C30" s="19">
        <v>0</v>
      </c>
      <c r="D30" s="42">
        <v>0</v>
      </c>
      <c r="E30" s="42">
        <v>5</v>
      </c>
      <c r="F30" s="42">
        <v>0</v>
      </c>
      <c r="G30" s="42">
        <v>3</v>
      </c>
      <c r="H30" s="20">
        <v>0</v>
      </c>
      <c r="I30" s="21">
        <v>4</v>
      </c>
      <c r="J30" s="21">
        <v>1</v>
      </c>
      <c r="K30" s="22">
        <v>0</v>
      </c>
      <c r="L30" s="22">
        <v>1</v>
      </c>
      <c r="M30" s="22">
        <v>2</v>
      </c>
      <c r="N30" s="22">
        <v>0</v>
      </c>
      <c r="O30" s="22">
        <v>1</v>
      </c>
      <c r="P30" s="22">
        <v>1</v>
      </c>
      <c r="Q30" s="22" t="s">
        <v>54</v>
      </c>
      <c r="R30" s="21">
        <v>0</v>
      </c>
      <c r="S30" s="21">
        <v>4</v>
      </c>
      <c r="T30" s="22">
        <v>1</v>
      </c>
      <c r="U30" s="22">
        <v>0</v>
      </c>
      <c r="V30" s="22">
        <v>1</v>
      </c>
      <c r="W30" s="22">
        <v>1</v>
      </c>
      <c r="X30" s="22">
        <v>1</v>
      </c>
      <c r="Y30" s="22">
        <v>0</v>
      </c>
      <c r="Z30" s="21">
        <v>0</v>
      </c>
      <c r="AA30" s="21">
        <v>1</v>
      </c>
      <c r="AB30" s="39" t="s">
        <v>22</v>
      </c>
      <c r="AC30" s="47" t="s">
        <v>15</v>
      </c>
      <c r="AD30" s="29">
        <v>1</v>
      </c>
      <c r="AE30" s="29">
        <v>1</v>
      </c>
      <c r="AF30" s="29">
        <v>1</v>
      </c>
      <c r="AG30" s="29">
        <f>AD30+AE30+AF30</f>
        <v>3</v>
      </c>
      <c r="AH30" s="29">
        <v>2019</v>
      </c>
    </row>
    <row r="31" spans="1:34" ht="42" customHeight="1">
      <c r="A31" s="19">
        <v>6</v>
      </c>
      <c r="B31" s="19">
        <v>0</v>
      </c>
      <c r="C31" s="19">
        <v>0</v>
      </c>
      <c r="D31" s="42">
        <v>0</v>
      </c>
      <c r="E31" s="42">
        <v>5</v>
      </c>
      <c r="F31" s="42">
        <v>0</v>
      </c>
      <c r="G31" s="42">
        <v>3</v>
      </c>
      <c r="H31" s="20">
        <v>0</v>
      </c>
      <c r="I31" s="21">
        <v>4</v>
      </c>
      <c r="J31" s="21">
        <v>1</v>
      </c>
      <c r="K31" s="22">
        <v>0</v>
      </c>
      <c r="L31" s="22">
        <v>1</v>
      </c>
      <c r="M31" s="22">
        <v>2</v>
      </c>
      <c r="N31" s="22">
        <v>0</v>
      </c>
      <c r="O31" s="22">
        <v>1</v>
      </c>
      <c r="P31" s="22">
        <v>2</v>
      </c>
      <c r="Q31" s="22" t="s">
        <v>54</v>
      </c>
      <c r="R31" s="21">
        <v>0</v>
      </c>
      <c r="S31" s="21">
        <v>4</v>
      </c>
      <c r="T31" s="22">
        <v>1</v>
      </c>
      <c r="U31" s="22">
        <v>0</v>
      </c>
      <c r="V31" s="22">
        <v>1</v>
      </c>
      <c r="W31" s="22">
        <v>1</v>
      </c>
      <c r="X31" s="22">
        <v>2</v>
      </c>
      <c r="Y31" s="22">
        <v>0</v>
      </c>
      <c r="Z31" s="21">
        <v>0</v>
      </c>
      <c r="AA31" s="21">
        <v>0</v>
      </c>
      <c r="AB31" s="39" t="s">
        <v>29</v>
      </c>
      <c r="AC31" s="47" t="s">
        <v>57</v>
      </c>
      <c r="AD31" s="29">
        <v>1</v>
      </c>
      <c r="AE31" s="29">
        <v>1</v>
      </c>
      <c r="AF31" s="29">
        <v>1</v>
      </c>
      <c r="AG31" s="29">
        <v>1</v>
      </c>
      <c r="AH31" s="29">
        <v>2019</v>
      </c>
    </row>
    <row r="32" spans="1:34" ht="42" customHeight="1">
      <c r="A32" s="19">
        <v>6</v>
      </c>
      <c r="B32" s="19">
        <v>0</v>
      </c>
      <c r="C32" s="19">
        <v>0</v>
      </c>
      <c r="D32" s="42">
        <v>0</v>
      </c>
      <c r="E32" s="42">
        <v>5</v>
      </c>
      <c r="F32" s="42">
        <v>0</v>
      </c>
      <c r="G32" s="42">
        <v>3</v>
      </c>
      <c r="H32" s="20">
        <v>0</v>
      </c>
      <c r="I32" s="21">
        <v>4</v>
      </c>
      <c r="J32" s="21">
        <v>1</v>
      </c>
      <c r="K32" s="22">
        <v>0</v>
      </c>
      <c r="L32" s="22">
        <v>1</v>
      </c>
      <c r="M32" s="22">
        <v>2</v>
      </c>
      <c r="N32" s="22">
        <v>0</v>
      </c>
      <c r="O32" s="22">
        <v>1</v>
      </c>
      <c r="P32" s="22">
        <v>2</v>
      </c>
      <c r="Q32" s="22" t="s">
        <v>54</v>
      </c>
      <c r="R32" s="21">
        <v>0</v>
      </c>
      <c r="S32" s="21">
        <v>4</v>
      </c>
      <c r="T32" s="22">
        <v>1</v>
      </c>
      <c r="U32" s="22">
        <v>0</v>
      </c>
      <c r="V32" s="22">
        <v>1</v>
      </c>
      <c r="W32" s="22">
        <v>1</v>
      </c>
      <c r="X32" s="22">
        <v>2</v>
      </c>
      <c r="Y32" s="22">
        <v>0</v>
      </c>
      <c r="Z32" s="21">
        <v>0</v>
      </c>
      <c r="AA32" s="21">
        <v>1</v>
      </c>
      <c r="AB32" s="39" t="s">
        <v>21</v>
      </c>
      <c r="AC32" s="47" t="s">
        <v>15</v>
      </c>
      <c r="AD32" s="29">
        <v>2</v>
      </c>
      <c r="AE32" s="29">
        <v>1</v>
      </c>
      <c r="AF32" s="29">
        <v>1</v>
      </c>
      <c r="AG32" s="29">
        <f>AD32+AE32+AF32</f>
        <v>4</v>
      </c>
      <c r="AH32" s="29">
        <v>2019</v>
      </c>
    </row>
    <row r="33" spans="1:34" s="57" customFormat="1" ht="29.25" customHeight="1">
      <c r="A33" s="52">
        <v>6</v>
      </c>
      <c r="B33" s="52">
        <v>0</v>
      </c>
      <c r="C33" s="52">
        <v>0</v>
      </c>
      <c r="D33" s="53">
        <v>0</v>
      </c>
      <c r="E33" s="53">
        <v>5</v>
      </c>
      <c r="F33" s="53">
        <v>0</v>
      </c>
      <c r="G33" s="53">
        <v>3</v>
      </c>
      <c r="H33" s="54">
        <v>0</v>
      </c>
      <c r="I33" s="55">
        <v>4</v>
      </c>
      <c r="J33" s="55">
        <v>1</v>
      </c>
      <c r="K33" s="58">
        <v>0</v>
      </c>
      <c r="L33" s="58">
        <v>2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5">
        <v>0</v>
      </c>
      <c r="S33" s="55">
        <v>4</v>
      </c>
      <c r="T33" s="59">
        <v>1</v>
      </c>
      <c r="U33" s="58">
        <v>0</v>
      </c>
      <c r="V33" s="59">
        <v>2</v>
      </c>
      <c r="W33" s="59">
        <v>0</v>
      </c>
      <c r="X33" s="59">
        <v>0</v>
      </c>
      <c r="Y33" s="59">
        <v>0</v>
      </c>
      <c r="Z33" s="55">
        <v>0</v>
      </c>
      <c r="AA33" s="55">
        <v>0</v>
      </c>
      <c r="AB33" s="60" t="s">
        <v>17</v>
      </c>
      <c r="AC33" s="48" t="s">
        <v>19</v>
      </c>
      <c r="AD33" s="32">
        <v>50000</v>
      </c>
      <c r="AE33" s="32">
        <f t="shared" ref="AE33:AF33" si="2">AE36+AE38</f>
        <v>50000</v>
      </c>
      <c r="AF33" s="32">
        <f t="shared" si="2"/>
        <v>50000</v>
      </c>
      <c r="AG33" s="32">
        <f t="shared" ref="AG33" si="3">AG36+AG38</f>
        <v>150000</v>
      </c>
      <c r="AH33" s="30">
        <v>2019</v>
      </c>
    </row>
    <row r="34" spans="1:34" ht="84.75" customHeight="1">
      <c r="A34" s="19">
        <v>6</v>
      </c>
      <c r="B34" s="19">
        <v>0</v>
      </c>
      <c r="C34" s="19">
        <v>0</v>
      </c>
      <c r="D34" s="42">
        <v>0</v>
      </c>
      <c r="E34" s="42">
        <v>5</v>
      </c>
      <c r="F34" s="42">
        <v>0</v>
      </c>
      <c r="G34" s="42">
        <v>3</v>
      </c>
      <c r="H34" s="20">
        <v>0</v>
      </c>
      <c r="I34" s="21">
        <v>4</v>
      </c>
      <c r="J34" s="21">
        <v>1</v>
      </c>
      <c r="K34" s="23">
        <v>0</v>
      </c>
      <c r="L34" s="23">
        <v>2</v>
      </c>
      <c r="M34" s="23">
        <v>2</v>
      </c>
      <c r="N34" s="23">
        <v>0</v>
      </c>
      <c r="O34" s="23">
        <v>2</v>
      </c>
      <c r="P34" s="23">
        <v>1</v>
      </c>
      <c r="Q34" s="23" t="s">
        <v>54</v>
      </c>
      <c r="R34" s="21">
        <v>0</v>
      </c>
      <c r="S34" s="21">
        <v>4</v>
      </c>
      <c r="T34" s="22">
        <v>1</v>
      </c>
      <c r="U34" s="23">
        <v>0</v>
      </c>
      <c r="V34" s="23">
        <v>2</v>
      </c>
      <c r="W34" s="22">
        <v>2</v>
      </c>
      <c r="X34" s="22">
        <v>1</v>
      </c>
      <c r="Y34" s="22">
        <v>0</v>
      </c>
      <c r="Z34" s="21">
        <v>0</v>
      </c>
      <c r="AA34" s="21">
        <v>0</v>
      </c>
      <c r="AB34" s="44" t="s">
        <v>55</v>
      </c>
      <c r="AC34" s="48" t="s">
        <v>57</v>
      </c>
      <c r="AD34" s="32">
        <v>1</v>
      </c>
      <c r="AE34" s="32">
        <v>1</v>
      </c>
      <c r="AF34" s="32">
        <v>1</v>
      </c>
      <c r="AG34" s="30">
        <v>1</v>
      </c>
      <c r="AH34" s="29">
        <v>2019</v>
      </c>
    </row>
    <row r="35" spans="1:34" ht="33" customHeight="1">
      <c r="A35" s="19">
        <v>6</v>
      </c>
      <c r="B35" s="19">
        <v>0</v>
      </c>
      <c r="C35" s="19">
        <v>0</v>
      </c>
      <c r="D35" s="42">
        <v>0</v>
      </c>
      <c r="E35" s="42">
        <v>5</v>
      </c>
      <c r="F35" s="42">
        <v>0</v>
      </c>
      <c r="G35" s="42">
        <v>3</v>
      </c>
      <c r="H35" s="20">
        <v>0</v>
      </c>
      <c r="I35" s="21">
        <v>4</v>
      </c>
      <c r="J35" s="21">
        <v>1</v>
      </c>
      <c r="K35" s="23">
        <v>0</v>
      </c>
      <c r="L35" s="23">
        <v>2</v>
      </c>
      <c r="M35" s="23">
        <v>2</v>
      </c>
      <c r="N35" s="23">
        <v>0</v>
      </c>
      <c r="O35" s="23">
        <v>2</v>
      </c>
      <c r="P35" s="23">
        <v>1</v>
      </c>
      <c r="Q35" s="23" t="s">
        <v>54</v>
      </c>
      <c r="R35" s="21">
        <v>0</v>
      </c>
      <c r="S35" s="21">
        <v>4</v>
      </c>
      <c r="T35" s="22">
        <v>1</v>
      </c>
      <c r="U35" s="23">
        <v>0</v>
      </c>
      <c r="V35" s="23">
        <v>2</v>
      </c>
      <c r="W35" s="22">
        <v>2</v>
      </c>
      <c r="X35" s="22">
        <v>1</v>
      </c>
      <c r="Y35" s="22">
        <v>0</v>
      </c>
      <c r="Z35" s="21">
        <v>0</v>
      </c>
      <c r="AA35" s="21">
        <v>1</v>
      </c>
      <c r="AB35" s="45" t="s">
        <v>23</v>
      </c>
      <c r="AC35" s="48" t="s">
        <v>18</v>
      </c>
      <c r="AD35" s="30">
        <v>29000</v>
      </c>
      <c r="AE35" s="30">
        <v>30000</v>
      </c>
      <c r="AF35" s="30">
        <v>30500</v>
      </c>
      <c r="AG35" s="30">
        <f t="shared" ref="AG35:AG37" si="4">AD35+AE35+AF35</f>
        <v>89500</v>
      </c>
      <c r="AH35" s="30">
        <v>2019</v>
      </c>
    </row>
    <row r="36" spans="1:34" ht="30.75" customHeight="1">
      <c r="A36" s="19">
        <v>6</v>
      </c>
      <c r="B36" s="19">
        <v>0</v>
      </c>
      <c r="C36" s="19">
        <v>0</v>
      </c>
      <c r="D36" s="42">
        <v>0</v>
      </c>
      <c r="E36" s="42">
        <v>5</v>
      </c>
      <c r="F36" s="42">
        <v>0</v>
      </c>
      <c r="G36" s="42">
        <v>3</v>
      </c>
      <c r="H36" s="20">
        <v>0</v>
      </c>
      <c r="I36" s="21">
        <v>4</v>
      </c>
      <c r="J36" s="21">
        <v>1</v>
      </c>
      <c r="K36" s="23">
        <v>0</v>
      </c>
      <c r="L36" s="23">
        <v>2</v>
      </c>
      <c r="M36" s="23">
        <v>2</v>
      </c>
      <c r="N36" s="23">
        <v>0</v>
      </c>
      <c r="O36" s="23">
        <v>2</v>
      </c>
      <c r="P36" s="23">
        <v>2</v>
      </c>
      <c r="Q36" s="23" t="s">
        <v>54</v>
      </c>
      <c r="R36" s="21">
        <v>0</v>
      </c>
      <c r="S36" s="21">
        <v>4</v>
      </c>
      <c r="T36" s="22">
        <v>1</v>
      </c>
      <c r="U36" s="23">
        <v>0</v>
      </c>
      <c r="V36" s="23">
        <v>2</v>
      </c>
      <c r="W36" s="22">
        <v>2</v>
      </c>
      <c r="X36" s="22">
        <v>2</v>
      </c>
      <c r="Y36" s="22">
        <v>0</v>
      </c>
      <c r="Z36" s="21">
        <v>0</v>
      </c>
      <c r="AA36" s="21">
        <v>0</v>
      </c>
      <c r="AB36" s="45" t="s">
        <v>48</v>
      </c>
      <c r="AC36" s="48" t="s">
        <v>19</v>
      </c>
      <c r="AD36" s="32">
        <v>0</v>
      </c>
      <c r="AE36" s="32">
        <v>0</v>
      </c>
      <c r="AF36" s="32">
        <v>0</v>
      </c>
      <c r="AG36" s="30">
        <f t="shared" si="4"/>
        <v>0</v>
      </c>
      <c r="AH36" s="29">
        <v>2019</v>
      </c>
    </row>
    <row r="37" spans="1:34" ht="27.75" customHeight="1">
      <c r="A37" s="19">
        <v>6</v>
      </c>
      <c r="B37" s="19">
        <v>0</v>
      </c>
      <c r="C37" s="19">
        <v>0</v>
      </c>
      <c r="D37" s="42">
        <v>0</v>
      </c>
      <c r="E37" s="42">
        <v>5</v>
      </c>
      <c r="F37" s="42">
        <v>0</v>
      </c>
      <c r="G37" s="42">
        <v>3</v>
      </c>
      <c r="H37" s="20">
        <v>0</v>
      </c>
      <c r="I37" s="21">
        <v>4</v>
      </c>
      <c r="J37" s="21">
        <v>1</v>
      </c>
      <c r="K37" s="23">
        <v>0</v>
      </c>
      <c r="L37" s="23">
        <v>2</v>
      </c>
      <c r="M37" s="23">
        <v>2</v>
      </c>
      <c r="N37" s="23">
        <v>0</v>
      </c>
      <c r="O37" s="23">
        <v>2</v>
      </c>
      <c r="P37" s="23">
        <v>2</v>
      </c>
      <c r="Q37" s="23" t="s">
        <v>54</v>
      </c>
      <c r="R37" s="21">
        <v>0</v>
      </c>
      <c r="S37" s="21">
        <v>4</v>
      </c>
      <c r="T37" s="22">
        <v>1</v>
      </c>
      <c r="U37" s="23">
        <v>0</v>
      </c>
      <c r="V37" s="23">
        <v>2</v>
      </c>
      <c r="W37" s="22">
        <v>2</v>
      </c>
      <c r="X37" s="22">
        <v>2</v>
      </c>
      <c r="Y37" s="22">
        <v>0</v>
      </c>
      <c r="Z37" s="21">
        <v>0</v>
      </c>
      <c r="AA37" s="21">
        <v>1</v>
      </c>
      <c r="AB37" s="45" t="s">
        <v>47</v>
      </c>
      <c r="AC37" s="48" t="s">
        <v>46</v>
      </c>
      <c r="AD37" s="46">
        <v>550</v>
      </c>
      <c r="AE37" s="46">
        <v>550</v>
      </c>
      <c r="AF37" s="46">
        <v>550</v>
      </c>
      <c r="AG37" s="30">
        <f t="shared" si="4"/>
        <v>1650</v>
      </c>
      <c r="AH37" s="29">
        <v>2019</v>
      </c>
    </row>
    <row r="38" spans="1:34" ht="40.5" customHeight="1">
      <c r="A38" s="25">
        <v>6</v>
      </c>
      <c r="B38" s="25">
        <v>0</v>
      </c>
      <c r="C38" s="25">
        <v>0</v>
      </c>
      <c r="D38" s="42">
        <v>0</v>
      </c>
      <c r="E38" s="42">
        <v>5</v>
      </c>
      <c r="F38" s="42">
        <v>0</v>
      </c>
      <c r="G38" s="42">
        <v>3</v>
      </c>
      <c r="H38" s="20">
        <v>0</v>
      </c>
      <c r="I38" s="21">
        <v>4</v>
      </c>
      <c r="J38" s="21">
        <v>1</v>
      </c>
      <c r="K38" s="23">
        <v>0</v>
      </c>
      <c r="L38" s="23">
        <v>2</v>
      </c>
      <c r="M38" s="23">
        <v>2</v>
      </c>
      <c r="N38" s="23">
        <v>0</v>
      </c>
      <c r="O38" s="23">
        <v>2</v>
      </c>
      <c r="P38" s="23">
        <v>3</v>
      </c>
      <c r="Q38" s="23" t="s">
        <v>54</v>
      </c>
      <c r="R38" s="21">
        <v>0</v>
      </c>
      <c r="S38" s="21">
        <v>4</v>
      </c>
      <c r="T38" s="22">
        <v>1</v>
      </c>
      <c r="U38" s="23">
        <v>0</v>
      </c>
      <c r="V38" s="23">
        <v>2</v>
      </c>
      <c r="W38" s="22">
        <v>2</v>
      </c>
      <c r="X38" s="22">
        <v>3</v>
      </c>
      <c r="Y38" s="22">
        <v>0</v>
      </c>
      <c r="Z38" s="21">
        <v>0</v>
      </c>
      <c r="AA38" s="21">
        <v>0</v>
      </c>
      <c r="AB38" s="45" t="s">
        <v>49</v>
      </c>
      <c r="AC38" s="48" t="s">
        <v>19</v>
      </c>
      <c r="AD38" s="32">
        <v>50000</v>
      </c>
      <c r="AE38" s="32">
        <v>50000</v>
      </c>
      <c r="AF38" s="32">
        <v>50000</v>
      </c>
      <c r="AG38" s="30">
        <f t="shared" ref="AG38:AG39" si="5">AD38+AE38+AF38</f>
        <v>150000</v>
      </c>
      <c r="AH38" s="29">
        <v>2019</v>
      </c>
    </row>
    <row r="39" spans="1:34" ht="27.75" customHeight="1">
      <c r="A39" s="25">
        <v>6</v>
      </c>
      <c r="B39" s="25">
        <v>0</v>
      </c>
      <c r="C39" s="25">
        <v>0</v>
      </c>
      <c r="D39" s="42">
        <v>0</v>
      </c>
      <c r="E39" s="42">
        <v>5</v>
      </c>
      <c r="F39" s="42">
        <v>0</v>
      </c>
      <c r="G39" s="42">
        <v>3</v>
      </c>
      <c r="H39" s="20">
        <v>0</v>
      </c>
      <c r="I39" s="21">
        <v>4</v>
      </c>
      <c r="J39" s="21">
        <v>1</v>
      </c>
      <c r="K39" s="23">
        <v>0</v>
      </c>
      <c r="L39" s="23">
        <v>2</v>
      </c>
      <c r="M39" s="23">
        <v>2</v>
      </c>
      <c r="N39" s="23">
        <v>0</v>
      </c>
      <c r="O39" s="23">
        <v>2</v>
      </c>
      <c r="P39" s="23">
        <v>3</v>
      </c>
      <c r="Q39" s="23" t="s">
        <v>54</v>
      </c>
      <c r="R39" s="21">
        <v>0</v>
      </c>
      <c r="S39" s="21">
        <v>4</v>
      </c>
      <c r="T39" s="22">
        <v>1</v>
      </c>
      <c r="U39" s="23">
        <v>0</v>
      </c>
      <c r="V39" s="23">
        <v>2</v>
      </c>
      <c r="W39" s="22">
        <v>2</v>
      </c>
      <c r="X39" s="22">
        <v>3</v>
      </c>
      <c r="Y39" s="22">
        <v>0</v>
      </c>
      <c r="Z39" s="21">
        <v>0</v>
      </c>
      <c r="AA39" s="21">
        <v>1</v>
      </c>
      <c r="AB39" s="40" t="s">
        <v>47</v>
      </c>
      <c r="AC39" s="47" t="s">
        <v>46</v>
      </c>
      <c r="AD39" s="33">
        <v>550</v>
      </c>
      <c r="AE39" s="33">
        <v>550</v>
      </c>
      <c r="AF39" s="33">
        <v>550</v>
      </c>
      <c r="AG39" s="29">
        <f t="shared" si="5"/>
        <v>1650</v>
      </c>
      <c r="AH39" s="29">
        <v>2019</v>
      </c>
    </row>
    <row r="40" spans="1:34" ht="68.25" customHeight="1">
      <c r="A40" s="19">
        <v>6</v>
      </c>
      <c r="B40" s="19">
        <v>0</v>
      </c>
      <c r="C40" s="19">
        <v>0</v>
      </c>
      <c r="D40" s="42">
        <v>0</v>
      </c>
      <c r="E40" s="42">
        <v>5</v>
      </c>
      <c r="F40" s="42">
        <v>0</v>
      </c>
      <c r="G40" s="42">
        <v>3</v>
      </c>
      <c r="H40" s="20">
        <v>0</v>
      </c>
      <c r="I40" s="21">
        <v>4</v>
      </c>
      <c r="J40" s="21">
        <v>1</v>
      </c>
      <c r="K40" s="23">
        <v>0</v>
      </c>
      <c r="L40" s="23">
        <v>3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1">
        <v>0</v>
      </c>
      <c r="S40" s="21">
        <v>4</v>
      </c>
      <c r="T40" s="22">
        <v>1</v>
      </c>
      <c r="U40" s="24">
        <v>0</v>
      </c>
      <c r="V40" s="24">
        <v>3</v>
      </c>
      <c r="W40" s="24">
        <v>0</v>
      </c>
      <c r="X40" s="24">
        <v>0</v>
      </c>
      <c r="Y40" s="24">
        <v>0</v>
      </c>
      <c r="Z40" s="21">
        <v>0</v>
      </c>
      <c r="AA40" s="21">
        <v>0</v>
      </c>
      <c r="AB40" s="51" t="s">
        <v>20</v>
      </c>
      <c r="AC40" s="49" t="s">
        <v>12</v>
      </c>
      <c r="AD40" s="41">
        <v>0</v>
      </c>
      <c r="AE40" s="41">
        <v>0</v>
      </c>
      <c r="AF40" s="41">
        <v>0</v>
      </c>
      <c r="AG40" s="41">
        <v>0</v>
      </c>
      <c r="AH40" s="29">
        <v>2019</v>
      </c>
    </row>
    <row r="41" spans="1:34" ht="54" customHeight="1">
      <c r="A41" s="19">
        <v>6</v>
      </c>
      <c r="B41" s="19">
        <v>0</v>
      </c>
      <c r="C41" s="19">
        <v>0</v>
      </c>
      <c r="D41" s="42">
        <v>0</v>
      </c>
      <c r="E41" s="42">
        <v>5</v>
      </c>
      <c r="F41" s="42">
        <v>0</v>
      </c>
      <c r="G41" s="42">
        <v>3</v>
      </c>
      <c r="H41" s="20">
        <v>0</v>
      </c>
      <c r="I41" s="21">
        <v>4</v>
      </c>
      <c r="J41" s="21">
        <v>1</v>
      </c>
      <c r="K41" s="23">
        <v>0</v>
      </c>
      <c r="L41" s="23">
        <v>3</v>
      </c>
      <c r="M41" s="23">
        <v>2</v>
      </c>
      <c r="N41" s="23">
        <v>0</v>
      </c>
      <c r="O41" s="23">
        <v>3</v>
      </c>
      <c r="P41" s="23">
        <v>1</v>
      </c>
      <c r="Q41" s="23" t="s">
        <v>54</v>
      </c>
      <c r="R41" s="21">
        <v>0</v>
      </c>
      <c r="S41" s="21">
        <v>4</v>
      </c>
      <c r="T41" s="22">
        <v>1</v>
      </c>
      <c r="U41" s="24">
        <v>0</v>
      </c>
      <c r="V41" s="24">
        <v>3</v>
      </c>
      <c r="W41" s="24">
        <v>3</v>
      </c>
      <c r="X41" s="24">
        <v>1</v>
      </c>
      <c r="Y41" s="24">
        <v>0</v>
      </c>
      <c r="Z41" s="21">
        <v>0</v>
      </c>
      <c r="AA41" s="21">
        <v>0</v>
      </c>
      <c r="AB41" s="39" t="s">
        <v>42</v>
      </c>
      <c r="AC41" s="49" t="s">
        <v>57</v>
      </c>
      <c r="AD41" s="34">
        <v>1</v>
      </c>
      <c r="AE41" s="34">
        <v>1</v>
      </c>
      <c r="AF41" s="34">
        <v>1</v>
      </c>
      <c r="AG41" s="34">
        <v>1</v>
      </c>
      <c r="AH41" s="29">
        <v>2019</v>
      </c>
    </row>
    <row r="42" spans="1:34" ht="42" customHeight="1">
      <c r="A42" s="19">
        <v>6</v>
      </c>
      <c r="B42" s="19">
        <v>0</v>
      </c>
      <c r="C42" s="19">
        <v>0</v>
      </c>
      <c r="D42" s="42">
        <v>0</v>
      </c>
      <c r="E42" s="42">
        <v>5</v>
      </c>
      <c r="F42" s="42">
        <v>0</v>
      </c>
      <c r="G42" s="42">
        <v>3</v>
      </c>
      <c r="H42" s="20">
        <v>0</v>
      </c>
      <c r="I42" s="21">
        <v>4</v>
      </c>
      <c r="J42" s="21">
        <v>1</v>
      </c>
      <c r="K42" s="22">
        <v>0</v>
      </c>
      <c r="L42" s="23">
        <v>3</v>
      </c>
      <c r="M42" s="23">
        <v>2</v>
      </c>
      <c r="N42" s="23">
        <v>0</v>
      </c>
      <c r="O42" s="23">
        <v>3</v>
      </c>
      <c r="P42" s="23">
        <v>1</v>
      </c>
      <c r="Q42" s="23" t="s">
        <v>54</v>
      </c>
      <c r="R42" s="21">
        <v>0</v>
      </c>
      <c r="S42" s="21">
        <v>4</v>
      </c>
      <c r="T42" s="22">
        <v>1</v>
      </c>
      <c r="U42" s="24">
        <v>0</v>
      </c>
      <c r="V42" s="24">
        <v>3</v>
      </c>
      <c r="W42" s="24">
        <v>3</v>
      </c>
      <c r="X42" s="24">
        <v>1</v>
      </c>
      <c r="Y42" s="24">
        <v>0</v>
      </c>
      <c r="Z42" s="21">
        <v>0</v>
      </c>
      <c r="AA42" s="21">
        <v>1</v>
      </c>
      <c r="AB42" s="39" t="s">
        <v>43</v>
      </c>
      <c r="AC42" s="49" t="s">
        <v>57</v>
      </c>
      <c r="AD42" s="34">
        <v>1</v>
      </c>
      <c r="AE42" s="34">
        <v>1</v>
      </c>
      <c r="AF42" s="34">
        <v>1</v>
      </c>
      <c r="AG42" s="34">
        <v>1</v>
      </c>
      <c r="AH42" s="29">
        <v>2019</v>
      </c>
    </row>
    <row r="43" spans="1:34" ht="61.5" customHeight="1">
      <c r="A43" s="43">
        <v>6</v>
      </c>
      <c r="B43" s="43">
        <v>0</v>
      </c>
      <c r="C43" s="43">
        <v>0</v>
      </c>
      <c r="D43" s="42">
        <v>0</v>
      </c>
      <c r="E43" s="42">
        <v>5</v>
      </c>
      <c r="F43" s="42">
        <v>0</v>
      </c>
      <c r="G43" s="42">
        <v>3</v>
      </c>
      <c r="H43" s="43">
        <v>0</v>
      </c>
      <c r="I43" s="43">
        <v>4</v>
      </c>
      <c r="J43" s="43">
        <v>1</v>
      </c>
      <c r="K43" s="43">
        <v>0</v>
      </c>
      <c r="L43" s="43">
        <v>3</v>
      </c>
      <c r="M43" s="43">
        <v>2</v>
      </c>
      <c r="N43" s="43">
        <v>0</v>
      </c>
      <c r="O43" s="43">
        <v>3</v>
      </c>
      <c r="P43" s="43">
        <v>2</v>
      </c>
      <c r="Q43" s="43" t="s">
        <v>54</v>
      </c>
      <c r="R43" s="43">
        <v>0</v>
      </c>
      <c r="S43" s="43">
        <v>4</v>
      </c>
      <c r="T43" s="43">
        <v>1</v>
      </c>
      <c r="U43" s="43">
        <v>0</v>
      </c>
      <c r="V43" s="43">
        <v>3</v>
      </c>
      <c r="W43" s="43">
        <v>3</v>
      </c>
      <c r="X43" s="43">
        <v>2</v>
      </c>
      <c r="Y43" s="43">
        <v>0</v>
      </c>
      <c r="Z43" s="43">
        <v>0</v>
      </c>
      <c r="AA43" s="43">
        <v>0</v>
      </c>
      <c r="AB43" s="39" t="s">
        <v>44</v>
      </c>
      <c r="AC43" s="49" t="s">
        <v>57</v>
      </c>
      <c r="AD43" s="34">
        <v>1</v>
      </c>
      <c r="AE43" s="34">
        <v>1</v>
      </c>
      <c r="AF43" s="34">
        <v>1</v>
      </c>
      <c r="AG43" s="34">
        <v>1</v>
      </c>
      <c r="AH43" s="29">
        <v>2019</v>
      </c>
    </row>
    <row r="44" spans="1:34" ht="54.75" customHeight="1">
      <c r="A44" s="43">
        <v>6</v>
      </c>
      <c r="B44" s="43">
        <v>0</v>
      </c>
      <c r="C44" s="43">
        <v>0</v>
      </c>
      <c r="D44" s="42">
        <v>0</v>
      </c>
      <c r="E44" s="42">
        <v>5</v>
      </c>
      <c r="F44" s="42">
        <v>0</v>
      </c>
      <c r="G44" s="42">
        <v>3</v>
      </c>
      <c r="H44" s="43">
        <v>0</v>
      </c>
      <c r="I44" s="43">
        <v>4</v>
      </c>
      <c r="J44" s="43">
        <v>1</v>
      </c>
      <c r="K44" s="43">
        <v>0</v>
      </c>
      <c r="L44" s="43">
        <v>3</v>
      </c>
      <c r="M44" s="43">
        <v>2</v>
      </c>
      <c r="N44" s="43">
        <v>0</v>
      </c>
      <c r="O44" s="43">
        <v>3</v>
      </c>
      <c r="P44" s="43">
        <v>2</v>
      </c>
      <c r="Q44" s="43" t="s">
        <v>54</v>
      </c>
      <c r="R44" s="43">
        <v>0</v>
      </c>
      <c r="S44" s="43">
        <v>4</v>
      </c>
      <c r="T44" s="43">
        <v>1</v>
      </c>
      <c r="U44" s="43">
        <v>0</v>
      </c>
      <c r="V44" s="43">
        <v>3</v>
      </c>
      <c r="W44" s="43">
        <v>3</v>
      </c>
      <c r="X44" s="43">
        <v>2</v>
      </c>
      <c r="Y44" s="43">
        <v>0</v>
      </c>
      <c r="Z44" s="43">
        <v>0</v>
      </c>
      <c r="AA44" s="43">
        <v>1</v>
      </c>
      <c r="AB44" s="39" t="s">
        <v>45</v>
      </c>
      <c r="AC44" s="49" t="s">
        <v>57</v>
      </c>
      <c r="AD44" s="34">
        <v>1</v>
      </c>
      <c r="AE44" s="34">
        <v>1</v>
      </c>
      <c r="AF44" s="34">
        <v>1</v>
      </c>
      <c r="AG44" s="34">
        <v>1</v>
      </c>
      <c r="AH44" s="29">
        <v>2019</v>
      </c>
    </row>
  </sheetData>
  <mergeCells count="34">
    <mergeCell ref="F18:G20"/>
    <mergeCell ref="H18:Q18"/>
    <mergeCell ref="H19:I20"/>
    <mergeCell ref="J19:J20"/>
    <mergeCell ref="K19:L20"/>
    <mergeCell ref="M19:Q20"/>
    <mergeCell ref="C10:AH10"/>
    <mergeCell ref="C11:AH11"/>
    <mergeCell ref="C12:AH12"/>
    <mergeCell ref="I14:AH14"/>
    <mergeCell ref="I15:AH15"/>
    <mergeCell ref="AC2:AH2"/>
    <mergeCell ref="AC3:AH3"/>
    <mergeCell ref="AC4:AH4"/>
    <mergeCell ref="C9:AH9"/>
    <mergeCell ref="AG5:AH5"/>
    <mergeCell ref="C7:AH7"/>
    <mergeCell ref="C8:AH8"/>
    <mergeCell ref="AG17:AH19"/>
    <mergeCell ref="A17:Q17"/>
    <mergeCell ref="AB17:AB20"/>
    <mergeCell ref="AC17:AC20"/>
    <mergeCell ref="Y19:Y20"/>
    <mergeCell ref="AD17:AF19"/>
    <mergeCell ref="R17:AA17"/>
    <mergeCell ref="R19:S20"/>
    <mergeCell ref="T19:T20"/>
    <mergeCell ref="U19:U20"/>
    <mergeCell ref="V19:V20"/>
    <mergeCell ref="W19:X20"/>
    <mergeCell ref="Z19:Z20"/>
    <mergeCell ref="AA19:AA20"/>
    <mergeCell ref="A18:C20"/>
    <mergeCell ref="D18:E20"/>
  </mergeCells>
  <pageMargins left="0.70866141732283472" right="0.70866141732283472" top="0.28000000000000003" bottom="0.4" header="0.18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2017-08-31T12:05:39Z</dcterms:modified>
</cp:coreProperties>
</file>