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icevaleksandr/Desktop/ГТО/"/>
    </mc:Choice>
  </mc:AlternateContent>
  <xr:revisionPtr revIDLastSave="0" documentId="13_ncr:1_{16D776EA-013D-3C42-A39E-4BBC3EEFD7DF}" xr6:coauthVersionLast="45" xr6:coauthVersionMax="45" xr10:uidLastSave="{00000000-0000-0000-0000-000000000000}"/>
  <bookViews>
    <workbookView xWindow="0" yWindow="0" windowWidth="28800" windowHeight="18000" activeTab="1" xr2:uid="{68D95478-A0F8-784E-8FE9-19EE14499574}"/>
  </bookViews>
  <sheets>
    <sheet name="1 ступень" sheetId="1" r:id="rId1"/>
    <sheet name="2 ступень" sheetId="3" r:id="rId2"/>
    <sheet name="3 ступень" sheetId="7" r:id="rId3"/>
    <sheet name="4 ступень" sheetId="8" r:id="rId4"/>
    <sheet name="5 ступень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7" l="1"/>
  <c r="M35" i="7"/>
  <c r="M20" i="7"/>
  <c r="M22" i="1"/>
  <c r="M15" i="1"/>
  <c r="M38" i="8"/>
  <c r="M34" i="8"/>
  <c r="M19" i="7"/>
  <c r="M12" i="1"/>
  <c r="M13" i="1"/>
  <c r="M14" i="1"/>
  <c r="M34" i="7"/>
  <c r="M27" i="7" l="1"/>
  <c r="M21" i="1"/>
  <c r="M16" i="9" l="1"/>
  <c r="M5" i="9"/>
  <c r="M6" i="9"/>
  <c r="M7" i="9"/>
  <c r="M30" i="8"/>
  <c r="M31" i="8"/>
  <c r="M32" i="8"/>
  <c r="M33" i="8"/>
  <c r="M35" i="8"/>
  <c r="M36" i="8"/>
  <c r="M37" i="8"/>
  <c r="M29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5" i="8"/>
  <c r="M28" i="7"/>
  <c r="M29" i="7"/>
  <c r="M30" i="7"/>
  <c r="M31" i="7"/>
  <c r="M32" i="7"/>
  <c r="M33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5" i="7"/>
  <c r="M20" i="3"/>
  <c r="M21" i="3"/>
  <c r="M22" i="3"/>
  <c r="M23" i="3"/>
  <c r="M24" i="3"/>
  <c r="M25" i="3"/>
  <c r="M26" i="3"/>
  <c r="M19" i="3"/>
  <c r="M6" i="3"/>
  <c r="M7" i="3"/>
  <c r="M8" i="3"/>
  <c r="M9" i="3"/>
  <c r="M10" i="3"/>
  <c r="M5" i="3"/>
  <c r="M6" i="1"/>
  <c r="M7" i="1"/>
  <c r="M8" i="1"/>
  <c r="M9" i="1"/>
  <c r="M10" i="1"/>
  <c r="M11" i="1"/>
  <c r="M5" i="1"/>
</calcChain>
</file>

<file path=xl/sharedStrings.xml><?xml version="1.0" encoding="utf-8"?>
<sst xmlns="http://schemas.openxmlformats.org/spreadsheetml/2006/main" count="293" uniqueCount="103">
  <si>
    <t>I СТУПЕНЬ (возрастная группа от 6 до 8 лет)</t>
  </si>
  <si>
    <t>МАЛЬЧИКИ</t>
  </si>
  <si>
    <t>№ п/п</t>
  </si>
  <si>
    <t>Фамилия, имя участника</t>
  </si>
  <si>
    <t>Челночный бег 3х10 м</t>
  </si>
  <si>
    <t>Прыжок в длину с места толчком двумя ногами</t>
  </si>
  <si>
    <t>Наклон вперед из положения стоя с прямыми ногами на гимнастической скамье</t>
  </si>
  <si>
    <t>Поднимание туловища из положения лежа на спине за 1 минуту</t>
  </si>
  <si>
    <t>Результат</t>
  </si>
  <si>
    <t>Очки</t>
  </si>
  <si>
    <t>Абрамов Кирилл</t>
  </si>
  <si>
    <t>Сергеев Егор</t>
  </si>
  <si>
    <t>Старостин Тимофей</t>
  </si>
  <si>
    <t>Быков Максим</t>
  </si>
  <si>
    <t>Куликов Максим</t>
  </si>
  <si>
    <t>Рязанцев Виталий КСОШ</t>
  </si>
  <si>
    <t>Снетков Максим</t>
  </si>
  <si>
    <t>ДЕВОЧКИ</t>
  </si>
  <si>
    <t>Ратникова Ангелина</t>
  </si>
  <si>
    <t>Сумма очков</t>
  </si>
  <si>
    <t>Место</t>
  </si>
  <si>
    <t>Захаров Андрей</t>
  </si>
  <si>
    <t>Алешин Дмитрий</t>
  </si>
  <si>
    <t>Прокуронов Андрей</t>
  </si>
  <si>
    <t>Гусев Константин</t>
  </si>
  <si>
    <t>Волков Олег КСОШ</t>
  </si>
  <si>
    <t>Молодин Антон КСОШ</t>
  </si>
  <si>
    <t>Чамина Елизавета ЧСОШ</t>
  </si>
  <si>
    <t>Смирнова Александра ЧСОШ</t>
  </si>
  <si>
    <t>Захарова Анастасия</t>
  </si>
  <si>
    <t>Пескова Лада</t>
  </si>
  <si>
    <t>Кулик Снежана</t>
  </si>
  <si>
    <t>Чижова Надежда</t>
  </si>
  <si>
    <t>Ларина Антонина</t>
  </si>
  <si>
    <t>Михайлова Ульяна</t>
  </si>
  <si>
    <t>Соловьев Максим</t>
  </si>
  <si>
    <t>Долгов Роман ЧСОШ</t>
  </si>
  <si>
    <t>Мариев Глеб ЧСОШ</t>
  </si>
  <si>
    <t>Хокдатов Павел</t>
  </si>
  <si>
    <t>Маломахов Матвей</t>
  </si>
  <si>
    <t>Молодин Даниил</t>
  </si>
  <si>
    <t>Тюмин Никита</t>
  </si>
  <si>
    <t>Ушаков Арсений</t>
  </si>
  <si>
    <t>Смирнов Даниил</t>
  </si>
  <si>
    <t>Шульгин Александр</t>
  </si>
  <si>
    <t>Смирнов Тимур</t>
  </si>
  <si>
    <t>Федин Александр</t>
  </si>
  <si>
    <t>Авдеев Данила</t>
  </si>
  <si>
    <t>Матюшкин Егор</t>
  </si>
  <si>
    <t>Щербакова Полина ЧСОШ</t>
  </si>
  <si>
    <t>Карасева Ксения ЧСОШ</t>
  </si>
  <si>
    <t>Крылова Виолетта</t>
  </si>
  <si>
    <t>Лебедева Кира</t>
  </si>
  <si>
    <t>Ковальчук Анна КСОШ</t>
  </si>
  <si>
    <t>Сергеева Ксения</t>
  </si>
  <si>
    <t>Ожигина Дарина</t>
  </si>
  <si>
    <t>Ступин Вадим ЧСОШ</t>
  </si>
  <si>
    <t>Реуцкий Михаил ЧСОШ</t>
  </si>
  <si>
    <t>Михайлов Олег ЧСОШ</t>
  </si>
  <si>
    <t>Кулик Максим</t>
  </si>
  <si>
    <t>Кофейников Максим</t>
  </si>
  <si>
    <t>Чухляев Даниил</t>
  </si>
  <si>
    <t>Лисенков Егор</t>
  </si>
  <si>
    <t>Ефимов Кирилл</t>
  </si>
  <si>
    <t>Пашников Максим</t>
  </si>
  <si>
    <t>Хохряков Захар</t>
  </si>
  <si>
    <t>Билман Иван КСОШ</t>
  </si>
  <si>
    <t>Иноземцев Артем КСОШ</t>
  </si>
  <si>
    <t>Ермаков Иван</t>
  </si>
  <si>
    <t>Левин Илья</t>
  </si>
  <si>
    <t>Мурцева Дарья</t>
  </si>
  <si>
    <t>Прокудина Елизавета</t>
  </si>
  <si>
    <t>Долгова Анастасия</t>
  </si>
  <si>
    <t>Ермошина Екатерина</t>
  </si>
  <si>
    <t>Маломахова Милана</t>
  </si>
  <si>
    <t>Суркова Евгения</t>
  </si>
  <si>
    <t>Комарова Татьяна КСОШ</t>
  </si>
  <si>
    <t>Сергеева Александра</t>
  </si>
  <si>
    <t>Авдеев Иван КСОШ</t>
  </si>
  <si>
    <t>Зорин Иван КСОШ</t>
  </si>
  <si>
    <t>Смирнов Илья</t>
  </si>
  <si>
    <t>Черкас Андрей</t>
  </si>
  <si>
    <t>Павлов Даниил</t>
  </si>
  <si>
    <t>Сергеева Анастасия</t>
  </si>
  <si>
    <t>Сгибание-разгибание рук в упоре лежа на полу</t>
  </si>
  <si>
    <t xml:space="preserve">Подтягивание на высокой перекладине </t>
  </si>
  <si>
    <t>II СТУПЕНЬ (возрастная группа от 9 до 10 лет)</t>
  </si>
  <si>
    <t>III СТУПЕНЬ (возрастная группа от 11 до 12 лет)</t>
  </si>
  <si>
    <t>IV СТУПЕНЬ (возрастная группа от 13 до 15 лет)</t>
  </si>
  <si>
    <t>ДЕВУШКИ</t>
  </si>
  <si>
    <t>V СТУПЕНЬ (возрастная группа от 16 до 17 лет)</t>
  </si>
  <si>
    <t>ЮНОШИ</t>
  </si>
  <si>
    <t>Разуваев Виталий</t>
  </si>
  <si>
    <t>Мурцев Егор</t>
  </si>
  <si>
    <t>Петров Артем</t>
  </si>
  <si>
    <t>Мохова Анастасия</t>
  </si>
  <si>
    <t>Хутняк Артем</t>
  </si>
  <si>
    <t>Иванова Евгения</t>
  </si>
  <si>
    <t>Ильичёв Дмитрий</t>
  </si>
  <si>
    <t>Постникова Софья</t>
  </si>
  <si>
    <t>Хутняк Анастасия</t>
  </si>
  <si>
    <t>Воробьева Екатерина</t>
  </si>
  <si>
    <t>Любушкина Валерия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</si>
</sst>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2A31-F1FE-3B45-839E-2302B038139D}">
  <dimension ref="A1:N25"/>
  <sheetViews>
    <sheetView topLeftCell="A3" zoomScale="139" zoomScaleNormal="139" workbookViewId="0">
      <selection activeCell="O17" sqref="O17"/>
    </sheetView>
  </sheetViews>
  <sheetFormatPr baseColWidth="10" defaultRowHeight="16" x14ac:dyDescent="0.2"/>
  <cols>
    <col min="1" max="1" width="5.33203125" customWidth="1"/>
    <col min="2" max="2" width="24" customWidth="1"/>
    <col min="13" max="13" width="8.5" customWidth="1"/>
    <col min="14" max="14" width="8" customWidth="1"/>
  </cols>
  <sheetData>
    <row r="1" spans="1:14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x14ac:dyDescent="0.2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78" customHeight="1" x14ac:dyDescent="0.2">
      <c r="A3" s="24" t="s">
        <v>2</v>
      </c>
      <c r="B3" s="24" t="s">
        <v>3</v>
      </c>
      <c r="C3" s="24" t="s">
        <v>4</v>
      </c>
      <c r="D3" s="24"/>
      <c r="E3" s="24" t="s">
        <v>5</v>
      </c>
      <c r="F3" s="24"/>
      <c r="G3" s="24" t="s">
        <v>85</v>
      </c>
      <c r="H3" s="24"/>
      <c r="I3" s="24" t="s">
        <v>6</v>
      </c>
      <c r="J3" s="24"/>
      <c r="K3" s="24" t="s">
        <v>7</v>
      </c>
      <c r="L3" s="24"/>
      <c r="M3" s="24" t="s">
        <v>19</v>
      </c>
      <c r="N3" s="24" t="s">
        <v>20</v>
      </c>
    </row>
    <row r="4" spans="1:14" x14ac:dyDescent="0.2">
      <c r="A4" s="24"/>
      <c r="B4" s="2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4"/>
      <c r="N4" s="24"/>
    </row>
    <row r="5" spans="1:14" x14ac:dyDescent="0.2">
      <c r="A5" s="2">
        <v>1</v>
      </c>
      <c r="B5" s="3" t="s">
        <v>10</v>
      </c>
      <c r="C5" s="2">
        <v>9.5</v>
      </c>
      <c r="D5" s="2">
        <v>51</v>
      </c>
      <c r="E5" s="2">
        <v>142</v>
      </c>
      <c r="F5" s="2">
        <v>60</v>
      </c>
      <c r="G5" s="2">
        <v>7</v>
      </c>
      <c r="H5" s="2">
        <v>63</v>
      </c>
      <c r="I5" s="2">
        <v>9</v>
      </c>
      <c r="J5" s="2">
        <v>63</v>
      </c>
      <c r="K5" s="2">
        <v>40</v>
      </c>
      <c r="L5" s="2">
        <v>63</v>
      </c>
      <c r="M5" s="2">
        <f>SUM(D5,F5,H5,J5,L5)</f>
        <v>300</v>
      </c>
      <c r="N5" s="34">
        <v>2</v>
      </c>
    </row>
    <row r="6" spans="1:14" x14ac:dyDescent="0.2">
      <c r="A6" s="2">
        <v>2</v>
      </c>
      <c r="B6" s="3" t="s">
        <v>13</v>
      </c>
      <c r="C6" s="2">
        <v>9.3000000000000007</v>
      </c>
      <c r="D6" s="2">
        <v>57</v>
      </c>
      <c r="E6" s="2">
        <v>155</v>
      </c>
      <c r="F6" s="2">
        <v>64</v>
      </c>
      <c r="G6" s="2">
        <v>2</v>
      </c>
      <c r="H6" s="2">
        <v>25</v>
      </c>
      <c r="I6" s="2">
        <v>12</v>
      </c>
      <c r="J6" s="2">
        <v>69</v>
      </c>
      <c r="K6" s="2">
        <v>36</v>
      </c>
      <c r="L6" s="2">
        <v>60</v>
      </c>
      <c r="M6" s="2">
        <f t="shared" ref="M6:M15" si="0">SUM(D6,F6,H6,J6,L6)</f>
        <v>275</v>
      </c>
      <c r="N6" s="34"/>
    </row>
    <row r="7" spans="1:14" x14ac:dyDescent="0.2">
      <c r="A7" s="2">
        <v>3</v>
      </c>
      <c r="B7" s="3" t="s">
        <v>14</v>
      </c>
      <c r="C7" s="2">
        <v>9</v>
      </c>
      <c r="D7" s="2">
        <v>61</v>
      </c>
      <c r="E7" s="2">
        <v>147</v>
      </c>
      <c r="F7" s="2">
        <v>61</v>
      </c>
      <c r="G7" s="2">
        <v>1</v>
      </c>
      <c r="H7" s="2">
        <v>10</v>
      </c>
      <c r="I7" s="2">
        <v>1</v>
      </c>
      <c r="J7" s="2">
        <v>25</v>
      </c>
      <c r="K7" s="2">
        <v>40</v>
      </c>
      <c r="L7" s="2">
        <v>63</v>
      </c>
      <c r="M7" s="2">
        <f t="shared" si="0"/>
        <v>220</v>
      </c>
      <c r="N7" s="34"/>
    </row>
    <row r="8" spans="1:14" x14ac:dyDescent="0.2">
      <c r="A8" s="2">
        <v>4</v>
      </c>
      <c r="B8" s="3" t="s">
        <v>93</v>
      </c>
      <c r="C8" s="2">
        <v>9.6</v>
      </c>
      <c r="D8" s="2">
        <v>48</v>
      </c>
      <c r="E8" s="2">
        <v>175</v>
      </c>
      <c r="F8" s="2">
        <v>72</v>
      </c>
      <c r="G8" s="2">
        <v>3</v>
      </c>
      <c r="H8" s="2">
        <v>40</v>
      </c>
      <c r="I8" s="2">
        <v>6</v>
      </c>
      <c r="J8" s="2">
        <v>54</v>
      </c>
      <c r="K8" s="2">
        <v>39</v>
      </c>
      <c r="L8" s="2">
        <v>62</v>
      </c>
      <c r="M8" s="2">
        <f t="shared" si="0"/>
        <v>276</v>
      </c>
      <c r="N8" s="34"/>
    </row>
    <row r="9" spans="1:14" x14ac:dyDescent="0.2">
      <c r="A9" s="2">
        <v>5</v>
      </c>
      <c r="B9" s="3" t="s">
        <v>94</v>
      </c>
      <c r="C9" s="2">
        <v>12.9</v>
      </c>
      <c r="D9" s="2">
        <v>1</v>
      </c>
      <c r="E9" s="2">
        <v>101</v>
      </c>
      <c r="F9" s="2">
        <v>12</v>
      </c>
      <c r="G9" s="2">
        <v>0</v>
      </c>
      <c r="H9" s="2">
        <v>0</v>
      </c>
      <c r="I9" s="2">
        <v>5</v>
      </c>
      <c r="J9" s="2">
        <v>49</v>
      </c>
      <c r="K9" s="2">
        <v>27</v>
      </c>
      <c r="L9" s="2">
        <v>44</v>
      </c>
      <c r="M9" s="2">
        <f t="shared" si="0"/>
        <v>106</v>
      </c>
      <c r="N9" s="34"/>
    </row>
    <row r="10" spans="1:14" x14ac:dyDescent="0.2">
      <c r="A10" s="2">
        <v>6</v>
      </c>
      <c r="B10" s="3" t="s">
        <v>92</v>
      </c>
      <c r="C10" s="2">
        <v>9.6</v>
      </c>
      <c r="D10" s="2">
        <v>48</v>
      </c>
      <c r="E10" s="2">
        <v>132</v>
      </c>
      <c r="F10" s="2">
        <v>51</v>
      </c>
      <c r="G10" s="2">
        <v>5</v>
      </c>
      <c r="H10" s="2">
        <v>61</v>
      </c>
      <c r="I10" s="2">
        <v>11</v>
      </c>
      <c r="J10" s="2">
        <v>67</v>
      </c>
      <c r="K10" s="2">
        <v>41</v>
      </c>
      <c r="L10" s="2">
        <v>64</v>
      </c>
      <c r="M10" s="2">
        <f t="shared" si="0"/>
        <v>291</v>
      </c>
      <c r="N10" s="34">
        <v>3</v>
      </c>
    </row>
    <row r="11" spans="1:14" x14ac:dyDescent="0.2">
      <c r="A11" s="4">
        <v>7</v>
      </c>
      <c r="B11" s="3" t="s">
        <v>15</v>
      </c>
      <c r="C11" s="4">
        <v>9.6</v>
      </c>
      <c r="D11" s="4">
        <v>48</v>
      </c>
      <c r="E11" s="4">
        <v>138</v>
      </c>
      <c r="F11" s="4">
        <v>57</v>
      </c>
      <c r="G11" s="4">
        <v>3</v>
      </c>
      <c r="H11" s="4">
        <v>40</v>
      </c>
      <c r="I11" s="4">
        <v>7</v>
      </c>
      <c r="J11" s="4">
        <v>60</v>
      </c>
      <c r="K11" s="4">
        <v>40</v>
      </c>
      <c r="L11" s="4">
        <v>63</v>
      </c>
      <c r="M11" s="4">
        <f t="shared" si="0"/>
        <v>268</v>
      </c>
      <c r="N11" s="34"/>
    </row>
    <row r="12" spans="1:14" x14ac:dyDescent="0.2">
      <c r="A12" s="9">
        <v>8</v>
      </c>
      <c r="B12" s="3" t="s">
        <v>11</v>
      </c>
      <c r="C12" s="9">
        <v>8.5</v>
      </c>
      <c r="D12" s="9">
        <v>63</v>
      </c>
      <c r="E12" s="9">
        <v>171</v>
      </c>
      <c r="F12" s="9">
        <v>70</v>
      </c>
      <c r="G12" s="9">
        <v>9</v>
      </c>
      <c r="H12" s="9">
        <v>67</v>
      </c>
      <c r="I12" s="9">
        <v>15</v>
      </c>
      <c r="J12" s="9">
        <v>77</v>
      </c>
      <c r="K12" s="9">
        <v>61</v>
      </c>
      <c r="L12" s="9">
        <v>100</v>
      </c>
      <c r="M12" s="9">
        <f t="shared" si="0"/>
        <v>377</v>
      </c>
      <c r="N12" s="34">
        <v>1</v>
      </c>
    </row>
    <row r="13" spans="1:14" x14ac:dyDescent="0.2">
      <c r="A13" s="9">
        <v>9</v>
      </c>
      <c r="B13" s="3" t="s">
        <v>16</v>
      </c>
      <c r="C13" s="9">
        <v>9.6</v>
      </c>
      <c r="D13" s="9">
        <v>48</v>
      </c>
      <c r="E13" s="9">
        <v>136</v>
      </c>
      <c r="F13" s="9">
        <v>55</v>
      </c>
      <c r="G13" s="9">
        <v>11</v>
      </c>
      <c r="H13" s="9">
        <v>71</v>
      </c>
      <c r="I13" s="9">
        <v>6</v>
      </c>
      <c r="J13" s="9">
        <v>54</v>
      </c>
      <c r="K13" s="9">
        <v>36</v>
      </c>
      <c r="L13" s="9">
        <v>60</v>
      </c>
      <c r="M13" s="9">
        <f t="shared" si="0"/>
        <v>288</v>
      </c>
      <c r="N13" s="34"/>
    </row>
    <row r="14" spans="1:14" x14ac:dyDescent="0.2">
      <c r="A14" s="9">
        <v>10</v>
      </c>
      <c r="B14" s="3" t="s">
        <v>12</v>
      </c>
      <c r="C14" s="9">
        <v>9.3000000000000007</v>
      </c>
      <c r="D14" s="9">
        <v>57</v>
      </c>
      <c r="E14" s="9">
        <v>129</v>
      </c>
      <c r="F14" s="9">
        <v>47</v>
      </c>
      <c r="G14" s="9">
        <v>8</v>
      </c>
      <c r="H14" s="9">
        <v>65</v>
      </c>
      <c r="I14" s="9">
        <v>0</v>
      </c>
      <c r="J14" s="9">
        <v>19</v>
      </c>
      <c r="K14" s="9">
        <v>39</v>
      </c>
      <c r="L14" s="9">
        <v>62</v>
      </c>
      <c r="M14" s="9">
        <f t="shared" si="0"/>
        <v>250</v>
      </c>
      <c r="N14" s="34"/>
    </row>
    <row r="15" spans="1:14" x14ac:dyDescent="0.2">
      <c r="A15" s="9">
        <v>11</v>
      </c>
      <c r="B15" s="3" t="s">
        <v>96</v>
      </c>
      <c r="C15" s="9">
        <v>9.6999999999999993</v>
      </c>
      <c r="D15" s="9">
        <v>46</v>
      </c>
      <c r="E15" s="9">
        <v>145</v>
      </c>
      <c r="F15" s="9">
        <v>61</v>
      </c>
      <c r="G15" s="9">
        <v>2</v>
      </c>
      <c r="H15" s="9">
        <v>25</v>
      </c>
      <c r="I15" s="9">
        <v>11</v>
      </c>
      <c r="J15" s="9">
        <v>67</v>
      </c>
      <c r="K15" s="9">
        <v>42</v>
      </c>
      <c r="L15" s="9">
        <v>65</v>
      </c>
      <c r="M15" s="9">
        <f t="shared" si="0"/>
        <v>264</v>
      </c>
      <c r="N15" s="34"/>
    </row>
    <row r="16" spans="1:14" x14ac:dyDescent="0.2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">
      <c r="A17" s="21" t="s">
        <v>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">
      <c r="A18" s="18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78" customHeight="1" x14ac:dyDescent="0.2">
      <c r="A19" s="24" t="s">
        <v>2</v>
      </c>
      <c r="B19" s="24" t="s">
        <v>3</v>
      </c>
      <c r="C19" s="24" t="s">
        <v>4</v>
      </c>
      <c r="D19" s="24"/>
      <c r="E19" s="24" t="s">
        <v>5</v>
      </c>
      <c r="F19" s="24"/>
      <c r="G19" s="24" t="s">
        <v>84</v>
      </c>
      <c r="H19" s="24"/>
      <c r="I19" s="24" t="s">
        <v>6</v>
      </c>
      <c r="J19" s="24"/>
      <c r="K19" s="24" t="s">
        <v>7</v>
      </c>
      <c r="L19" s="24"/>
      <c r="M19" s="24" t="s">
        <v>19</v>
      </c>
      <c r="N19" s="24" t="s">
        <v>20</v>
      </c>
    </row>
    <row r="20" spans="1:14" x14ac:dyDescent="0.2">
      <c r="A20" s="24"/>
      <c r="B20" s="24"/>
      <c r="C20" s="4" t="s">
        <v>8</v>
      </c>
      <c r="D20" s="4" t="s">
        <v>9</v>
      </c>
      <c r="E20" s="4" t="s">
        <v>8</v>
      </c>
      <c r="F20" s="4" t="s">
        <v>9</v>
      </c>
      <c r="G20" s="4" t="s">
        <v>8</v>
      </c>
      <c r="H20" s="4" t="s">
        <v>9</v>
      </c>
      <c r="I20" s="4" t="s">
        <v>8</v>
      </c>
      <c r="J20" s="4" t="s">
        <v>9</v>
      </c>
      <c r="K20" s="4" t="s">
        <v>8</v>
      </c>
      <c r="L20" s="4" t="s">
        <v>9</v>
      </c>
      <c r="M20" s="24"/>
      <c r="N20" s="24"/>
    </row>
    <row r="21" spans="1:14" x14ac:dyDescent="0.2">
      <c r="A21" s="9">
        <v>1</v>
      </c>
      <c r="B21" s="3" t="s">
        <v>18</v>
      </c>
      <c r="C21" s="9">
        <v>9.3000000000000007</v>
      </c>
      <c r="D21" s="9">
        <v>61</v>
      </c>
      <c r="E21" s="9">
        <v>134</v>
      </c>
      <c r="F21" s="9">
        <v>58</v>
      </c>
      <c r="G21" s="9">
        <v>10</v>
      </c>
      <c r="H21" s="9">
        <v>55</v>
      </c>
      <c r="I21" s="9">
        <v>16</v>
      </c>
      <c r="J21" s="9">
        <v>73</v>
      </c>
      <c r="K21" s="9">
        <v>44</v>
      </c>
      <c r="L21" s="9">
        <v>95</v>
      </c>
      <c r="M21" s="9">
        <f>SUM(D21,F21,H21,J21,L21)</f>
        <v>342</v>
      </c>
      <c r="N21" s="34">
        <v>1</v>
      </c>
    </row>
    <row r="22" spans="1:14" x14ac:dyDescent="0.2">
      <c r="A22" s="9">
        <v>2</v>
      </c>
      <c r="B22" s="3" t="s">
        <v>97</v>
      </c>
      <c r="C22" s="9">
        <v>10.3</v>
      </c>
      <c r="D22" s="9">
        <v>42</v>
      </c>
      <c r="E22" s="9">
        <v>126</v>
      </c>
      <c r="F22" s="9">
        <v>49</v>
      </c>
      <c r="G22" s="9">
        <v>7</v>
      </c>
      <c r="H22" s="9">
        <v>43</v>
      </c>
      <c r="I22" s="9">
        <v>0</v>
      </c>
      <c r="J22" s="9">
        <v>11</v>
      </c>
      <c r="K22" s="9">
        <v>39</v>
      </c>
      <c r="L22" s="9">
        <v>77</v>
      </c>
      <c r="M22" s="9">
        <f>SUM(D22,F22,H22,J22,L22)</f>
        <v>222</v>
      </c>
      <c r="N22" s="34">
        <v>2</v>
      </c>
    </row>
    <row r="23" spans="1:14" x14ac:dyDescent="0.2">
      <c r="A23" s="1"/>
    </row>
    <row r="24" spans="1:14" x14ac:dyDescent="0.2">
      <c r="A24" s="1"/>
    </row>
    <row r="25" spans="1:14" x14ac:dyDescent="0.2">
      <c r="A25" s="1"/>
    </row>
  </sheetData>
  <sortState xmlns:xlrd2="http://schemas.microsoft.com/office/spreadsheetml/2017/richdata2" ref="B5:B14">
    <sortCondition ref="B5"/>
  </sortState>
  <mergeCells count="22">
    <mergeCell ref="A1:N1"/>
    <mergeCell ref="A2:N2"/>
    <mergeCell ref="I19:J19"/>
    <mergeCell ref="K19:L19"/>
    <mergeCell ref="M19:M20"/>
    <mergeCell ref="N19:N20"/>
    <mergeCell ref="A3:A4"/>
    <mergeCell ref="B3:B4"/>
    <mergeCell ref="M3:M4"/>
    <mergeCell ref="N3:N4"/>
    <mergeCell ref="A19:A20"/>
    <mergeCell ref="B19:B20"/>
    <mergeCell ref="C19:D19"/>
    <mergeCell ref="E19:F19"/>
    <mergeCell ref="G19:H19"/>
    <mergeCell ref="A18:N18"/>
    <mergeCell ref="A17:N17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4436-00CD-DA41-98C8-F4402CA827B4}">
  <dimension ref="A1:N26"/>
  <sheetViews>
    <sheetView tabSelected="1" topLeftCell="A4" zoomScale="140" zoomScaleNormal="140" workbookViewId="0">
      <selection activeCell="B14" sqref="B14"/>
    </sheetView>
  </sheetViews>
  <sheetFormatPr baseColWidth="10" defaultRowHeight="16" x14ac:dyDescent="0.2"/>
  <cols>
    <col min="1" max="1" width="5" customWidth="1"/>
    <col min="2" max="2" width="27" customWidth="1"/>
    <col min="13" max="13" width="8.33203125" customWidth="1"/>
    <col min="14" max="14" width="7.1640625" customWidth="1"/>
  </cols>
  <sheetData>
    <row r="1" spans="1:14" x14ac:dyDescent="0.2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80" customHeight="1" x14ac:dyDescent="0.2">
      <c r="A3" s="24" t="s">
        <v>2</v>
      </c>
      <c r="B3" s="24" t="s">
        <v>3</v>
      </c>
      <c r="C3" s="24" t="s">
        <v>4</v>
      </c>
      <c r="D3" s="24"/>
      <c r="E3" s="24" t="s">
        <v>5</v>
      </c>
      <c r="F3" s="24"/>
      <c r="G3" s="24" t="s">
        <v>85</v>
      </c>
      <c r="H3" s="24"/>
      <c r="I3" s="24" t="s">
        <v>6</v>
      </c>
      <c r="J3" s="24"/>
      <c r="K3" s="24" t="s">
        <v>7</v>
      </c>
      <c r="L3" s="24"/>
      <c r="M3" s="24" t="s">
        <v>19</v>
      </c>
      <c r="N3" s="24" t="s">
        <v>20</v>
      </c>
    </row>
    <row r="4" spans="1:14" x14ac:dyDescent="0.2">
      <c r="A4" s="24"/>
      <c r="B4" s="2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4"/>
      <c r="N4" s="24"/>
    </row>
    <row r="5" spans="1:14" x14ac:dyDescent="0.2">
      <c r="A5" s="2">
        <v>1</v>
      </c>
      <c r="B5" s="3" t="s">
        <v>22</v>
      </c>
      <c r="C5" s="2">
        <v>9.3000000000000007</v>
      </c>
      <c r="D5" s="2">
        <v>40</v>
      </c>
      <c r="E5" s="2">
        <v>142</v>
      </c>
      <c r="F5" s="2">
        <v>41</v>
      </c>
      <c r="G5" s="2">
        <v>2</v>
      </c>
      <c r="H5" s="2">
        <v>25</v>
      </c>
      <c r="I5" s="2">
        <v>-8</v>
      </c>
      <c r="J5" s="2">
        <v>0</v>
      </c>
      <c r="K5" s="2">
        <v>50</v>
      </c>
      <c r="L5" s="2">
        <v>64</v>
      </c>
      <c r="M5" s="2">
        <f>SUM(D5,F5,H5,J5,L5)</f>
        <v>170</v>
      </c>
      <c r="N5" s="34"/>
    </row>
    <row r="6" spans="1:14" x14ac:dyDescent="0.2">
      <c r="A6" s="2">
        <v>2</v>
      </c>
      <c r="B6" s="3" t="s">
        <v>25</v>
      </c>
      <c r="C6" s="2">
        <v>8.5</v>
      </c>
      <c r="D6" s="2">
        <v>60</v>
      </c>
      <c r="E6" s="2">
        <v>174</v>
      </c>
      <c r="F6" s="2">
        <v>64</v>
      </c>
      <c r="G6" s="2">
        <v>3</v>
      </c>
      <c r="H6" s="2">
        <v>40</v>
      </c>
      <c r="I6" s="2">
        <v>10</v>
      </c>
      <c r="J6" s="2">
        <v>61</v>
      </c>
      <c r="K6" s="2">
        <v>42</v>
      </c>
      <c r="L6" s="2">
        <v>60</v>
      </c>
      <c r="M6" s="2">
        <f t="shared" ref="M6:M10" si="0">SUM(D6,F6,H6,J6,L6)</f>
        <v>285</v>
      </c>
      <c r="N6" s="34">
        <v>3</v>
      </c>
    </row>
    <row r="7" spans="1:14" x14ac:dyDescent="0.2">
      <c r="A7" s="2">
        <v>3</v>
      </c>
      <c r="B7" s="3" t="s">
        <v>24</v>
      </c>
      <c r="C7" s="2">
        <v>9</v>
      </c>
      <c r="D7" s="2">
        <v>46</v>
      </c>
      <c r="E7" s="2">
        <v>144</v>
      </c>
      <c r="F7" s="2">
        <v>43</v>
      </c>
      <c r="G7" s="2">
        <v>3</v>
      </c>
      <c r="H7" s="2">
        <v>40</v>
      </c>
      <c r="I7" s="2">
        <v>4</v>
      </c>
      <c r="J7" s="2">
        <v>40</v>
      </c>
      <c r="K7" s="2">
        <v>42</v>
      </c>
      <c r="L7" s="2">
        <v>60</v>
      </c>
      <c r="M7" s="2">
        <f t="shared" si="0"/>
        <v>229</v>
      </c>
      <c r="N7" s="34"/>
    </row>
    <row r="8" spans="1:14" x14ac:dyDescent="0.2">
      <c r="A8" s="2">
        <v>4</v>
      </c>
      <c r="B8" s="3" t="s">
        <v>21</v>
      </c>
      <c r="C8" s="2">
        <v>9.6</v>
      </c>
      <c r="D8" s="2">
        <v>25</v>
      </c>
      <c r="E8" s="2">
        <v>141</v>
      </c>
      <c r="F8" s="2">
        <v>40</v>
      </c>
      <c r="G8" s="2">
        <v>0</v>
      </c>
      <c r="H8" s="2">
        <v>0</v>
      </c>
      <c r="I8" s="2">
        <v>0</v>
      </c>
      <c r="J8" s="2">
        <v>15</v>
      </c>
      <c r="K8" s="2">
        <v>44</v>
      </c>
      <c r="L8" s="2">
        <v>61</v>
      </c>
      <c r="M8" s="2">
        <f t="shared" si="0"/>
        <v>141</v>
      </c>
      <c r="N8" s="34"/>
    </row>
    <row r="9" spans="1:14" x14ac:dyDescent="0.2">
      <c r="A9" s="2">
        <v>5</v>
      </c>
      <c r="B9" s="3" t="s">
        <v>26</v>
      </c>
      <c r="C9" s="2">
        <v>8.1</v>
      </c>
      <c r="D9" s="2">
        <v>62</v>
      </c>
      <c r="E9" s="2">
        <v>190</v>
      </c>
      <c r="F9" s="2">
        <v>71</v>
      </c>
      <c r="G9" s="2">
        <v>7</v>
      </c>
      <c r="H9" s="2">
        <v>61</v>
      </c>
      <c r="I9" s="2">
        <v>9</v>
      </c>
      <c r="J9" s="2">
        <v>60</v>
      </c>
      <c r="K9" s="2">
        <v>50</v>
      </c>
      <c r="L9" s="2">
        <v>64</v>
      </c>
      <c r="M9" s="2">
        <f t="shared" si="0"/>
        <v>318</v>
      </c>
      <c r="N9" s="34">
        <v>1</v>
      </c>
    </row>
    <row r="10" spans="1:14" x14ac:dyDescent="0.2">
      <c r="A10" s="2">
        <v>6</v>
      </c>
      <c r="B10" s="3" t="s">
        <v>23</v>
      </c>
      <c r="C10" s="2">
        <v>8</v>
      </c>
      <c r="D10" s="2">
        <v>62</v>
      </c>
      <c r="E10" s="2">
        <v>170</v>
      </c>
      <c r="F10" s="2">
        <v>63</v>
      </c>
      <c r="G10" s="2">
        <v>6</v>
      </c>
      <c r="H10" s="2">
        <v>60</v>
      </c>
      <c r="I10" s="2">
        <v>10</v>
      </c>
      <c r="J10" s="2">
        <v>61</v>
      </c>
      <c r="K10" s="2">
        <v>51</v>
      </c>
      <c r="L10" s="2">
        <v>64</v>
      </c>
      <c r="M10" s="2">
        <f t="shared" si="0"/>
        <v>310</v>
      </c>
      <c r="N10" s="34">
        <v>2</v>
      </c>
    </row>
    <row r="11" spans="1:14" x14ac:dyDescent="0.2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">
      <c r="A15" s="29" t="s">
        <v>86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">
      <c r="A16" s="28" t="s">
        <v>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80" customHeight="1" x14ac:dyDescent="0.2">
      <c r="A17" s="24" t="s">
        <v>2</v>
      </c>
      <c r="B17" s="24" t="s">
        <v>3</v>
      </c>
      <c r="C17" s="24" t="s">
        <v>4</v>
      </c>
      <c r="D17" s="24"/>
      <c r="E17" s="24" t="s">
        <v>5</v>
      </c>
      <c r="F17" s="24"/>
      <c r="G17" s="24" t="s">
        <v>84</v>
      </c>
      <c r="H17" s="24"/>
      <c r="I17" s="24" t="s">
        <v>6</v>
      </c>
      <c r="J17" s="24"/>
      <c r="K17" s="24" t="s">
        <v>7</v>
      </c>
      <c r="L17" s="24"/>
      <c r="M17" s="24" t="s">
        <v>19</v>
      </c>
      <c r="N17" s="24" t="s">
        <v>20</v>
      </c>
    </row>
    <row r="18" spans="1:14" x14ac:dyDescent="0.2">
      <c r="A18" s="24"/>
      <c r="B18" s="24"/>
      <c r="C18" s="4" t="s">
        <v>8</v>
      </c>
      <c r="D18" s="4" t="s">
        <v>9</v>
      </c>
      <c r="E18" s="4" t="s">
        <v>8</v>
      </c>
      <c r="F18" s="4" t="s">
        <v>9</v>
      </c>
      <c r="G18" s="4" t="s">
        <v>8</v>
      </c>
      <c r="H18" s="4" t="s">
        <v>9</v>
      </c>
      <c r="I18" s="4" t="s">
        <v>8</v>
      </c>
      <c r="J18" s="4" t="s">
        <v>9</v>
      </c>
      <c r="K18" s="4" t="s">
        <v>8</v>
      </c>
      <c r="L18" s="4" t="s">
        <v>9</v>
      </c>
      <c r="M18" s="24"/>
      <c r="N18" s="24"/>
    </row>
    <row r="19" spans="1:14" x14ac:dyDescent="0.2">
      <c r="A19" s="2">
        <v>1</v>
      </c>
      <c r="B19" s="3" t="s">
        <v>29</v>
      </c>
      <c r="C19" s="2">
        <v>9.1999999999999993</v>
      </c>
      <c r="D19" s="2">
        <v>46</v>
      </c>
      <c r="E19" s="2">
        <v>145</v>
      </c>
      <c r="F19" s="2">
        <v>54</v>
      </c>
      <c r="G19" s="2">
        <v>30</v>
      </c>
      <c r="H19" s="2">
        <v>68</v>
      </c>
      <c r="I19" s="2">
        <v>12</v>
      </c>
      <c r="J19" s="2">
        <v>60</v>
      </c>
      <c r="K19" s="2">
        <v>42</v>
      </c>
      <c r="L19" s="2">
        <v>63</v>
      </c>
      <c r="M19" s="2">
        <f>SUM(D19,F19,H19,J19,L19)</f>
        <v>291</v>
      </c>
      <c r="N19" s="34">
        <v>3</v>
      </c>
    </row>
    <row r="20" spans="1:14" x14ac:dyDescent="0.2">
      <c r="A20" s="2">
        <v>2</v>
      </c>
      <c r="B20" s="3" t="s">
        <v>31</v>
      </c>
      <c r="C20" s="2">
        <v>8.8000000000000007</v>
      </c>
      <c r="D20" s="2">
        <v>57</v>
      </c>
      <c r="E20" s="2">
        <v>160</v>
      </c>
      <c r="F20" s="2">
        <v>63</v>
      </c>
      <c r="G20" s="2">
        <v>15</v>
      </c>
      <c r="H20" s="2">
        <v>61</v>
      </c>
      <c r="I20" s="2">
        <v>12</v>
      </c>
      <c r="J20" s="2">
        <v>60</v>
      </c>
      <c r="K20" s="2">
        <v>42</v>
      </c>
      <c r="L20" s="2">
        <v>63</v>
      </c>
      <c r="M20" s="2">
        <f t="shared" ref="M20:M26" si="1">SUM(D20,F20,H20,J20,L20)</f>
        <v>304</v>
      </c>
      <c r="N20" s="34">
        <v>1</v>
      </c>
    </row>
    <row r="21" spans="1:14" x14ac:dyDescent="0.2">
      <c r="A21" s="2">
        <v>3</v>
      </c>
      <c r="B21" s="3" t="s">
        <v>33</v>
      </c>
      <c r="C21" s="2">
        <v>8.6999999999999993</v>
      </c>
      <c r="D21" s="2">
        <v>60</v>
      </c>
      <c r="E21" s="2">
        <v>133</v>
      </c>
      <c r="F21" s="2">
        <v>42</v>
      </c>
      <c r="G21" s="2">
        <v>3</v>
      </c>
      <c r="H21" s="2">
        <v>10</v>
      </c>
      <c r="I21" s="2">
        <v>11</v>
      </c>
      <c r="J21" s="2">
        <v>60</v>
      </c>
      <c r="K21" s="2">
        <v>45</v>
      </c>
      <c r="L21" s="2">
        <v>64</v>
      </c>
      <c r="M21" s="2">
        <f t="shared" si="1"/>
        <v>236</v>
      </c>
      <c r="N21" s="34"/>
    </row>
    <row r="22" spans="1:14" x14ac:dyDescent="0.2">
      <c r="A22" s="2">
        <v>4</v>
      </c>
      <c r="B22" s="3" t="s">
        <v>34</v>
      </c>
      <c r="C22" s="2">
        <v>8.8000000000000007</v>
      </c>
      <c r="D22" s="2">
        <v>57</v>
      </c>
      <c r="E22" s="2">
        <v>138</v>
      </c>
      <c r="F22" s="2">
        <v>47</v>
      </c>
      <c r="G22" s="2">
        <v>3</v>
      </c>
      <c r="H22" s="2">
        <v>10</v>
      </c>
      <c r="I22" s="2">
        <v>13</v>
      </c>
      <c r="J22" s="2">
        <v>61</v>
      </c>
      <c r="K22" s="2">
        <v>35</v>
      </c>
      <c r="L22" s="2">
        <v>57</v>
      </c>
      <c r="M22" s="2">
        <f t="shared" si="1"/>
        <v>232</v>
      </c>
      <c r="N22" s="34"/>
    </row>
    <row r="23" spans="1:14" x14ac:dyDescent="0.2">
      <c r="A23" s="2">
        <v>5</v>
      </c>
      <c r="B23" s="3" t="s">
        <v>30</v>
      </c>
      <c r="C23" s="2">
        <v>8.8000000000000007</v>
      </c>
      <c r="D23" s="2">
        <v>57</v>
      </c>
      <c r="E23" s="2">
        <v>146</v>
      </c>
      <c r="F23" s="2">
        <v>55</v>
      </c>
      <c r="G23" s="2">
        <v>22</v>
      </c>
      <c r="H23" s="2">
        <v>64</v>
      </c>
      <c r="I23" s="2">
        <v>17</v>
      </c>
      <c r="J23" s="2">
        <v>65</v>
      </c>
      <c r="K23" s="2">
        <v>34</v>
      </c>
      <c r="L23" s="2">
        <v>54</v>
      </c>
      <c r="M23" s="2">
        <f t="shared" si="1"/>
        <v>295</v>
      </c>
      <c r="N23" s="34">
        <v>2</v>
      </c>
    </row>
    <row r="24" spans="1:14" x14ac:dyDescent="0.2">
      <c r="A24" s="2">
        <v>6</v>
      </c>
      <c r="B24" s="3" t="s">
        <v>28</v>
      </c>
      <c r="C24" s="2">
        <v>8.6</v>
      </c>
      <c r="D24" s="2">
        <v>60</v>
      </c>
      <c r="E24" s="2">
        <v>153</v>
      </c>
      <c r="F24" s="2">
        <v>61</v>
      </c>
      <c r="G24" s="2">
        <v>1</v>
      </c>
      <c r="H24" s="2">
        <v>2</v>
      </c>
      <c r="I24" s="2">
        <v>8</v>
      </c>
      <c r="J24" s="2">
        <v>48</v>
      </c>
      <c r="K24" s="2">
        <v>38</v>
      </c>
      <c r="L24" s="2">
        <v>61</v>
      </c>
      <c r="M24" s="2">
        <f t="shared" si="1"/>
        <v>232</v>
      </c>
      <c r="N24" s="34"/>
    </row>
    <row r="25" spans="1:14" x14ac:dyDescent="0.2">
      <c r="A25" s="2">
        <v>7</v>
      </c>
      <c r="B25" s="3" t="s">
        <v>27</v>
      </c>
      <c r="C25" s="2">
        <v>8.6</v>
      </c>
      <c r="D25" s="2">
        <v>60</v>
      </c>
      <c r="E25" s="2">
        <v>155</v>
      </c>
      <c r="F25" s="2">
        <v>61</v>
      </c>
      <c r="G25" s="2">
        <v>2</v>
      </c>
      <c r="H25" s="2">
        <v>6</v>
      </c>
      <c r="I25" s="2">
        <v>2</v>
      </c>
      <c r="J25" s="2">
        <v>19</v>
      </c>
      <c r="K25" s="2">
        <v>33</v>
      </c>
      <c r="L25" s="2">
        <v>52</v>
      </c>
      <c r="M25" s="2">
        <f t="shared" si="1"/>
        <v>198</v>
      </c>
      <c r="N25" s="34"/>
    </row>
    <row r="26" spans="1:14" x14ac:dyDescent="0.2">
      <c r="A26" s="2">
        <v>8</v>
      </c>
      <c r="B26" s="3" t="s">
        <v>32</v>
      </c>
      <c r="C26" s="2">
        <v>9.4</v>
      </c>
      <c r="D26" s="2">
        <v>42</v>
      </c>
      <c r="E26" s="2">
        <v>135</v>
      </c>
      <c r="F26" s="2">
        <v>44</v>
      </c>
      <c r="G26" s="2">
        <v>20</v>
      </c>
      <c r="H26" s="2">
        <v>63</v>
      </c>
      <c r="I26" s="2">
        <v>8</v>
      </c>
      <c r="J26" s="2">
        <v>48</v>
      </c>
      <c r="K26" s="2">
        <v>42</v>
      </c>
      <c r="L26" s="2">
        <v>63</v>
      </c>
      <c r="M26" s="2">
        <f t="shared" si="1"/>
        <v>260</v>
      </c>
      <c r="N26" s="34"/>
    </row>
  </sheetData>
  <sortState xmlns:xlrd2="http://schemas.microsoft.com/office/spreadsheetml/2017/richdata2" ref="B5:B10">
    <sortCondition ref="B5"/>
  </sortState>
  <mergeCells count="22">
    <mergeCell ref="A15:N15"/>
    <mergeCell ref="A17:A18"/>
    <mergeCell ref="B17:B18"/>
    <mergeCell ref="C17:D17"/>
    <mergeCell ref="M3:M4"/>
    <mergeCell ref="N3:N4"/>
    <mergeCell ref="A1:N1"/>
    <mergeCell ref="A2:N2"/>
    <mergeCell ref="A3:A4"/>
    <mergeCell ref="B3:B4"/>
    <mergeCell ref="C3:D3"/>
    <mergeCell ref="E3:F3"/>
    <mergeCell ref="G3:H3"/>
    <mergeCell ref="I3:J3"/>
    <mergeCell ref="K3:L3"/>
    <mergeCell ref="N17:N18"/>
    <mergeCell ref="A16:N16"/>
    <mergeCell ref="E17:F17"/>
    <mergeCell ref="G17:H17"/>
    <mergeCell ref="I17:J17"/>
    <mergeCell ref="K17:L17"/>
    <mergeCell ref="M17:M18"/>
  </mergeCells>
  <pageMargins left="0.7" right="0.7" top="0.75" bottom="0.75" header="0.3" footer="0.3"/>
  <pageSetup paperSize="9" scale="7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C1E4-2366-AC4C-8185-8EC090E1183D}">
  <dimension ref="A1:N37"/>
  <sheetViews>
    <sheetView topLeftCell="A13" zoomScale="130" zoomScaleNormal="130" workbookViewId="0">
      <selection activeCell="N33" sqref="N33"/>
    </sheetView>
  </sheetViews>
  <sheetFormatPr baseColWidth="10" defaultRowHeight="16" x14ac:dyDescent="0.2"/>
  <cols>
    <col min="1" max="1" width="4.6640625" customWidth="1"/>
    <col min="2" max="2" width="24.5" customWidth="1"/>
    <col min="13" max="13" width="8.83203125" customWidth="1"/>
    <col min="14" max="14" width="8.6640625" customWidth="1"/>
  </cols>
  <sheetData>
    <row r="1" spans="1:14" x14ac:dyDescent="0.2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6" customHeight="1" x14ac:dyDescent="0.2">
      <c r="A3" s="24" t="s">
        <v>2</v>
      </c>
      <c r="B3" s="24" t="s">
        <v>3</v>
      </c>
      <c r="C3" s="24" t="s">
        <v>4</v>
      </c>
      <c r="D3" s="24"/>
      <c r="E3" s="24" t="s">
        <v>5</v>
      </c>
      <c r="F3" s="24"/>
      <c r="G3" s="24" t="s">
        <v>85</v>
      </c>
      <c r="H3" s="24"/>
      <c r="I3" s="24" t="s">
        <v>6</v>
      </c>
      <c r="J3" s="24"/>
      <c r="K3" s="24" t="s">
        <v>7</v>
      </c>
      <c r="L3" s="24"/>
      <c r="M3" s="24" t="s">
        <v>19</v>
      </c>
      <c r="N3" s="24" t="s">
        <v>20</v>
      </c>
    </row>
    <row r="4" spans="1:14" x14ac:dyDescent="0.2">
      <c r="A4" s="24"/>
      <c r="B4" s="2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4"/>
      <c r="N4" s="24"/>
    </row>
    <row r="5" spans="1:14" x14ac:dyDescent="0.2">
      <c r="A5" s="2">
        <v>1</v>
      </c>
      <c r="B5" s="6" t="s">
        <v>47</v>
      </c>
      <c r="C5" s="2">
        <v>8.5</v>
      </c>
      <c r="D5" s="2">
        <v>44</v>
      </c>
      <c r="E5" s="2">
        <v>161</v>
      </c>
      <c r="F5" s="2">
        <v>40</v>
      </c>
      <c r="G5" s="2">
        <v>8</v>
      </c>
      <c r="H5" s="2">
        <v>60</v>
      </c>
      <c r="I5" s="2">
        <v>4</v>
      </c>
      <c r="J5" s="2">
        <v>32</v>
      </c>
      <c r="K5" s="2">
        <v>50</v>
      </c>
      <c r="L5" s="2">
        <v>62</v>
      </c>
      <c r="M5" s="2">
        <f>SUM(D5,F5,H5,J5,L5)</f>
        <v>238</v>
      </c>
      <c r="N5" s="34"/>
    </row>
    <row r="6" spans="1:14" x14ac:dyDescent="0.2">
      <c r="A6" s="2">
        <v>2</v>
      </c>
      <c r="B6" s="6" t="s">
        <v>36</v>
      </c>
      <c r="C6" s="2">
        <v>8.4</v>
      </c>
      <c r="D6" s="2">
        <v>46</v>
      </c>
      <c r="E6" s="2">
        <v>183</v>
      </c>
      <c r="F6" s="2">
        <v>60</v>
      </c>
      <c r="G6" s="2">
        <v>12</v>
      </c>
      <c r="H6" s="2">
        <v>62</v>
      </c>
      <c r="I6" s="2">
        <v>6</v>
      </c>
      <c r="J6" s="2">
        <v>44</v>
      </c>
      <c r="K6" s="2">
        <v>47</v>
      </c>
      <c r="L6" s="2">
        <v>60</v>
      </c>
      <c r="M6" s="2">
        <f t="shared" ref="M6:M20" si="0">SUM(D6,F6,H6,J6,L6)</f>
        <v>272</v>
      </c>
      <c r="N6" s="34"/>
    </row>
    <row r="7" spans="1:14" x14ac:dyDescent="0.2">
      <c r="A7" s="2">
        <v>3</v>
      </c>
      <c r="B7" s="6" t="s">
        <v>98</v>
      </c>
      <c r="C7" s="2">
        <v>8.3000000000000007</v>
      </c>
      <c r="D7" s="2">
        <v>48</v>
      </c>
      <c r="E7" s="2">
        <v>201</v>
      </c>
      <c r="F7" s="2">
        <v>66</v>
      </c>
      <c r="G7" s="2">
        <v>4</v>
      </c>
      <c r="H7" s="2">
        <v>40</v>
      </c>
      <c r="I7" s="2">
        <v>15</v>
      </c>
      <c r="J7" s="2">
        <v>63</v>
      </c>
      <c r="K7" s="2">
        <v>52</v>
      </c>
      <c r="L7" s="2">
        <v>63</v>
      </c>
      <c r="M7" s="2">
        <f t="shared" si="0"/>
        <v>280</v>
      </c>
      <c r="N7" s="34"/>
    </row>
    <row r="8" spans="1:14" x14ac:dyDescent="0.2">
      <c r="A8" s="2">
        <v>4</v>
      </c>
      <c r="B8" s="6" t="s">
        <v>39</v>
      </c>
      <c r="C8" s="2">
        <v>8</v>
      </c>
      <c r="D8" s="2">
        <v>57</v>
      </c>
      <c r="E8" s="2">
        <v>182</v>
      </c>
      <c r="F8" s="2">
        <v>60</v>
      </c>
      <c r="G8" s="2">
        <v>12</v>
      </c>
      <c r="H8" s="2">
        <v>62</v>
      </c>
      <c r="I8" s="2">
        <v>7</v>
      </c>
      <c r="J8" s="2">
        <v>49</v>
      </c>
      <c r="K8" s="2">
        <v>50</v>
      </c>
      <c r="L8" s="2">
        <v>62</v>
      </c>
      <c r="M8" s="2">
        <f t="shared" si="0"/>
        <v>290</v>
      </c>
      <c r="N8" s="34"/>
    </row>
    <row r="9" spans="1:14" x14ac:dyDescent="0.2">
      <c r="A9" s="2">
        <v>5</v>
      </c>
      <c r="B9" s="6" t="s">
        <v>37</v>
      </c>
      <c r="C9" s="2">
        <v>8.3000000000000007</v>
      </c>
      <c r="D9" s="2">
        <v>48</v>
      </c>
      <c r="E9" s="2">
        <v>169</v>
      </c>
      <c r="F9" s="2">
        <v>48</v>
      </c>
      <c r="G9" s="2">
        <v>4</v>
      </c>
      <c r="H9" s="2">
        <v>40</v>
      </c>
      <c r="I9" s="2">
        <v>2</v>
      </c>
      <c r="J9" s="2">
        <v>19</v>
      </c>
      <c r="K9" s="2">
        <v>49</v>
      </c>
      <c r="L9" s="2">
        <v>61</v>
      </c>
      <c r="M9" s="2">
        <f t="shared" si="0"/>
        <v>216</v>
      </c>
      <c r="N9" s="34"/>
    </row>
    <row r="10" spans="1:14" x14ac:dyDescent="0.2">
      <c r="A10" s="2">
        <v>6</v>
      </c>
      <c r="B10" s="6" t="s">
        <v>48</v>
      </c>
      <c r="C10" s="2">
        <v>8.5</v>
      </c>
      <c r="D10" s="2">
        <v>44</v>
      </c>
      <c r="E10" s="2">
        <v>178</v>
      </c>
      <c r="F10" s="2">
        <v>57</v>
      </c>
      <c r="G10" s="2">
        <v>7</v>
      </c>
      <c r="H10" s="2">
        <v>60</v>
      </c>
      <c r="I10" s="2">
        <v>11</v>
      </c>
      <c r="J10" s="2">
        <v>61</v>
      </c>
      <c r="K10" s="2">
        <v>50</v>
      </c>
      <c r="L10" s="2">
        <v>62</v>
      </c>
      <c r="M10" s="2">
        <f t="shared" si="0"/>
        <v>284</v>
      </c>
      <c r="N10" s="34"/>
    </row>
    <row r="11" spans="1:14" x14ac:dyDescent="0.2">
      <c r="A11" s="2">
        <v>7</v>
      </c>
      <c r="B11" s="6" t="s">
        <v>40</v>
      </c>
      <c r="C11" s="2">
        <v>8.3000000000000007</v>
      </c>
      <c r="D11" s="2">
        <v>48</v>
      </c>
      <c r="E11" s="2">
        <v>180</v>
      </c>
      <c r="F11" s="2">
        <v>60</v>
      </c>
      <c r="G11" s="2">
        <v>3</v>
      </c>
      <c r="H11" s="2">
        <v>25</v>
      </c>
      <c r="I11" s="2">
        <v>6</v>
      </c>
      <c r="J11" s="2">
        <v>44</v>
      </c>
      <c r="K11" s="2">
        <v>51</v>
      </c>
      <c r="L11" s="2">
        <v>62</v>
      </c>
      <c r="M11" s="2">
        <f t="shared" si="0"/>
        <v>239</v>
      </c>
      <c r="N11" s="34"/>
    </row>
    <row r="12" spans="1:14" x14ac:dyDescent="0.2">
      <c r="A12" s="2">
        <v>8</v>
      </c>
      <c r="B12" s="6" t="s">
        <v>43</v>
      </c>
      <c r="C12" s="2">
        <v>8.8000000000000007</v>
      </c>
      <c r="D12" s="2">
        <v>34</v>
      </c>
      <c r="E12" s="2">
        <v>175</v>
      </c>
      <c r="F12" s="2">
        <v>54</v>
      </c>
      <c r="G12" s="2">
        <v>3</v>
      </c>
      <c r="H12" s="2">
        <v>25</v>
      </c>
      <c r="I12" s="2">
        <v>5</v>
      </c>
      <c r="J12" s="2">
        <v>40</v>
      </c>
      <c r="K12" s="2">
        <v>46</v>
      </c>
      <c r="L12" s="2">
        <v>60</v>
      </c>
      <c r="M12" s="2">
        <f t="shared" si="0"/>
        <v>213</v>
      </c>
      <c r="N12" s="34"/>
    </row>
    <row r="13" spans="1:14" x14ac:dyDescent="0.2">
      <c r="A13" s="2">
        <v>9</v>
      </c>
      <c r="B13" s="6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  <c r="N13" s="34"/>
    </row>
    <row r="14" spans="1:14" x14ac:dyDescent="0.2">
      <c r="A14" s="2">
        <v>10</v>
      </c>
      <c r="B14" s="6" t="s">
        <v>35</v>
      </c>
      <c r="C14" s="2">
        <v>8</v>
      </c>
      <c r="D14" s="2">
        <v>57</v>
      </c>
      <c r="E14" s="2">
        <v>188</v>
      </c>
      <c r="F14" s="2">
        <v>62</v>
      </c>
      <c r="G14" s="2">
        <v>14</v>
      </c>
      <c r="H14" s="2">
        <v>63</v>
      </c>
      <c r="I14" s="2">
        <v>9</v>
      </c>
      <c r="J14" s="2">
        <v>60</v>
      </c>
      <c r="K14" s="2">
        <v>67</v>
      </c>
      <c r="L14" s="2">
        <v>72</v>
      </c>
      <c r="M14" s="2">
        <f t="shared" si="0"/>
        <v>314</v>
      </c>
      <c r="N14" s="34">
        <v>1</v>
      </c>
    </row>
    <row r="15" spans="1:14" x14ac:dyDescent="0.2">
      <c r="A15" s="2">
        <v>11</v>
      </c>
      <c r="B15" s="6" t="s">
        <v>41</v>
      </c>
      <c r="C15" s="2">
        <v>8.5</v>
      </c>
      <c r="D15" s="2">
        <v>44</v>
      </c>
      <c r="E15" s="2">
        <v>168</v>
      </c>
      <c r="F15" s="2">
        <v>47</v>
      </c>
      <c r="G15" s="2">
        <v>2</v>
      </c>
      <c r="H15" s="2">
        <v>16</v>
      </c>
      <c r="I15" s="2">
        <v>0</v>
      </c>
      <c r="J15" s="2">
        <v>11</v>
      </c>
      <c r="K15" s="2">
        <v>54</v>
      </c>
      <c r="L15" s="2">
        <v>64</v>
      </c>
      <c r="M15" s="2">
        <f t="shared" si="0"/>
        <v>182</v>
      </c>
      <c r="N15" s="34"/>
    </row>
    <row r="16" spans="1:14" x14ac:dyDescent="0.2">
      <c r="A16" s="2">
        <v>12</v>
      </c>
      <c r="B16" s="6" t="s">
        <v>42</v>
      </c>
      <c r="C16" s="2">
        <v>8.4</v>
      </c>
      <c r="D16" s="2">
        <v>46</v>
      </c>
      <c r="E16" s="2">
        <v>170</v>
      </c>
      <c r="F16" s="2">
        <v>49</v>
      </c>
      <c r="G16" s="2">
        <v>4</v>
      </c>
      <c r="H16" s="2">
        <v>40</v>
      </c>
      <c r="I16" s="2">
        <v>11</v>
      </c>
      <c r="J16" s="2">
        <v>61</v>
      </c>
      <c r="K16" s="2">
        <v>55</v>
      </c>
      <c r="L16" s="2">
        <v>64</v>
      </c>
      <c r="M16" s="2">
        <f t="shared" si="0"/>
        <v>260</v>
      </c>
      <c r="N16" s="34"/>
    </row>
    <row r="17" spans="1:14" x14ac:dyDescent="0.2">
      <c r="A17" s="2">
        <v>13</v>
      </c>
      <c r="B17" s="6" t="s">
        <v>46</v>
      </c>
      <c r="C17" s="2">
        <v>10.1</v>
      </c>
      <c r="D17" s="2">
        <v>9</v>
      </c>
      <c r="E17" s="2">
        <v>171</v>
      </c>
      <c r="F17" s="2">
        <v>50</v>
      </c>
      <c r="G17" s="2">
        <v>7</v>
      </c>
      <c r="H17" s="2">
        <v>60</v>
      </c>
      <c r="I17" s="2">
        <v>2</v>
      </c>
      <c r="J17" s="2">
        <v>19</v>
      </c>
      <c r="K17" s="2">
        <v>37</v>
      </c>
      <c r="L17" s="2">
        <v>42</v>
      </c>
      <c r="M17" s="2">
        <f t="shared" si="0"/>
        <v>180</v>
      </c>
      <c r="N17" s="34"/>
    </row>
    <row r="18" spans="1:14" ht="16" customHeight="1" x14ac:dyDescent="0.2">
      <c r="A18" s="4">
        <v>14</v>
      </c>
      <c r="B18" s="6" t="s">
        <v>38</v>
      </c>
      <c r="C18" s="4">
        <v>8.3000000000000007</v>
      </c>
      <c r="D18" s="4">
        <v>48</v>
      </c>
      <c r="E18" s="4">
        <v>196</v>
      </c>
      <c r="F18" s="4">
        <v>63</v>
      </c>
      <c r="G18" s="4">
        <v>13</v>
      </c>
      <c r="H18" s="4">
        <v>63</v>
      </c>
      <c r="I18" s="4">
        <v>6</v>
      </c>
      <c r="J18" s="4">
        <v>44</v>
      </c>
      <c r="K18" s="4">
        <v>73</v>
      </c>
      <c r="L18" s="4">
        <v>80</v>
      </c>
      <c r="M18" s="4">
        <f t="shared" si="0"/>
        <v>298</v>
      </c>
      <c r="N18" s="34">
        <v>2</v>
      </c>
    </row>
    <row r="19" spans="1:14" ht="16" customHeight="1" x14ac:dyDescent="0.2">
      <c r="A19" s="9">
        <v>15</v>
      </c>
      <c r="B19" s="6" t="s">
        <v>44</v>
      </c>
      <c r="C19" s="9">
        <v>8.5</v>
      </c>
      <c r="D19" s="9">
        <v>44</v>
      </c>
      <c r="E19" s="9">
        <v>196</v>
      </c>
      <c r="F19" s="9">
        <v>63</v>
      </c>
      <c r="G19" s="9">
        <v>5</v>
      </c>
      <c r="H19" s="9">
        <v>46</v>
      </c>
      <c r="I19" s="9">
        <v>1</v>
      </c>
      <c r="J19" s="9">
        <v>15</v>
      </c>
      <c r="K19" s="9">
        <v>53</v>
      </c>
      <c r="L19" s="9">
        <v>63</v>
      </c>
      <c r="M19" s="9">
        <f t="shared" si="0"/>
        <v>231</v>
      </c>
      <c r="N19" s="34"/>
    </row>
    <row r="20" spans="1:14" ht="16" customHeight="1" x14ac:dyDescent="0.2">
      <c r="A20" s="9">
        <v>16</v>
      </c>
      <c r="B20" s="6" t="s">
        <v>69</v>
      </c>
      <c r="C20" s="9">
        <v>8.3000000000000007</v>
      </c>
      <c r="D20" s="9">
        <v>48</v>
      </c>
      <c r="E20" s="9">
        <v>208</v>
      </c>
      <c r="F20" s="9">
        <v>68</v>
      </c>
      <c r="G20" s="9">
        <v>6</v>
      </c>
      <c r="H20" s="9">
        <v>53</v>
      </c>
      <c r="I20" s="9">
        <v>11</v>
      </c>
      <c r="J20" s="9">
        <v>61</v>
      </c>
      <c r="K20" s="9">
        <v>56</v>
      </c>
      <c r="L20" s="9">
        <v>65</v>
      </c>
      <c r="M20" s="9">
        <f t="shared" si="0"/>
        <v>295</v>
      </c>
      <c r="N20" s="34">
        <v>3</v>
      </c>
    </row>
    <row r="21" spans="1:14" ht="16" customHeight="1" x14ac:dyDescent="0.2">
      <c r="A21" s="10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" customHeight="1" x14ac:dyDescent="0.2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">
      <c r="A23" s="29" t="s">
        <v>87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66" customHeight="1" x14ac:dyDescent="0.2">
      <c r="A25" s="24" t="s">
        <v>2</v>
      </c>
      <c r="B25" s="24" t="s">
        <v>3</v>
      </c>
      <c r="C25" s="24" t="s">
        <v>4</v>
      </c>
      <c r="D25" s="24"/>
      <c r="E25" s="24" t="s">
        <v>5</v>
      </c>
      <c r="F25" s="24"/>
      <c r="G25" s="24" t="s">
        <v>84</v>
      </c>
      <c r="H25" s="24"/>
      <c r="I25" s="24" t="s">
        <v>6</v>
      </c>
      <c r="J25" s="24"/>
      <c r="K25" s="24" t="s">
        <v>7</v>
      </c>
      <c r="L25" s="24"/>
      <c r="M25" s="24" t="s">
        <v>19</v>
      </c>
      <c r="N25" s="24" t="s">
        <v>20</v>
      </c>
    </row>
    <row r="26" spans="1:14" x14ac:dyDescent="0.2">
      <c r="A26" s="24"/>
      <c r="B26" s="24"/>
      <c r="C26" s="4" t="s">
        <v>8</v>
      </c>
      <c r="D26" s="4" t="s">
        <v>9</v>
      </c>
      <c r="E26" s="4" t="s">
        <v>8</v>
      </c>
      <c r="F26" s="4" t="s">
        <v>9</v>
      </c>
      <c r="G26" s="4" t="s">
        <v>8</v>
      </c>
      <c r="H26" s="4" t="s">
        <v>9</v>
      </c>
      <c r="I26" s="4" t="s">
        <v>8</v>
      </c>
      <c r="J26" s="4" t="s">
        <v>9</v>
      </c>
      <c r="K26" s="4" t="s">
        <v>8</v>
      </c>
      <c r="L26" s="4" t="s">
        <v>9</v>
      </c>
      <c r="M26" s="24"/>
      <c r="N26" s="24"/>
    </row>
    <row r="27" spans="1:14" x14ac:dyDescent="0.2">
      <c r="A27" s="2">
        <v>1</v>
      </c>
      <c r="B27" s="6" t="s">
        <v>50</v>
      </c>
      <c r="C27" s="9">
        <v>9.5</v>
      </c>
      <c r="D27" s="9">
        <v>23</v>
      </c>
      <c r="E27" s="9">
        <v>157</v>
      </c>
      <c r="F27" s="9">
        <v>51</v>
      </c>
      <c r="G27" s="9">
        <v>8</v>
      </c>
      <c r="H27" s="9">
        <v>32</v>
      </c>
      <c r="I27" s="9">
        <v>12</v>
      </c>
      <c r="J27" s="9">
        <v>56</v>
      </c>
      <c r="K27" s="9">
        <v>46</v>
      </c>
      <c r="L27" s="9">
        <v>63</v>
      </c>
      <c r="M27" s="9">
        <f>SUM(D27,F27,H27,J27,L27)</f>
        <v>225</v>
      </c>
      <c r="N27" s="34"/>
    </row>
    <row r="28" spans="1:14" x14ac:dyDescent="0.2">
      <c r="A28" s="2">
        <v>2</v>
      </c>
      <c r="B28" s="6" t="s">
        <v>53</v>
      </c>
      <c r="C28" s="9">
        <v>8.8000000000000007</v>
      </c>
      <c r="D28" s="9">
        <v>46</v>
      </c>
      <c r="E28" s="9">
        <v>167</v>
      </c>
      <c r="F28" s="9">
        <v>60</v>
      </c>
      <c r="G28" s="9">
        <v>15</v>
      </c>
      <c r="H28" s="9">
        <v>60</v>
      </c>
      <c r="I28" s="9">
        <v>15</v>
      </c>
      <c r="J28" s="9">
        <v>61</v>
      </c>
      <c r="K28" s="9">
        <v>34</v>
      </c>
      <c r="L28" s="9">
        <v>47</v>
      </c>
      <c r="M28" s="9">
        <f t="shared" ref="M28:M36" si="1">SUM(D28,F28,H28,J28,L28)</f>
        <v>274</v>
      </c>
      <c r="N28" s="34"/>
    </row>
    <row r="29" spans="1:14" x14ac:dyDescent="0.2">
      <c r="A29" s="2">
        <v>3</v>
      </c>
      <c r="B29" s="6" t="s">
        <v>51</v>
      </c>
      <c r="C29" s="9">
        <v>8.4</v>
      </c>
      <c r="D29" s="9">
        <v>54</v>
      </c>
      <c r="E29" s="9">
        <v>199</v>
      </c>
      <c r="F29" s="9">
        <v>74</v>
      </c>
      <c r="G29" s="9">
        <v>33</v>
      </c>
      <c r="H29" s="9">
        <v>67</v>
      </c>
      <c r="I29" s="9">
        <v>18</v>
      </c>
      <c r="J29" s="9">
        <v>62</v>
      </c>
      <c r="K29" s="9">
        <v>52</v>
      </c>
      <c r="L29" s="9">
        <v>66</v>
      </c>
      <c r="M29" s="9">
        <f t="shared" si="1"/>
        <v>323</v>
      </c>
      <c r="N29" s="34">
        <v>2</v>
      </c>
    </row>
    <row r="30" spans="1:14" x14ac:dyDescent="0.2">
      <c r="A30" s="2">
        <v>4</v>
      </c>
      <c r="B30" s="6" t="s">
        <v>52</v>
      </c>
      <c r="C30" s="9">
        <v>8.1999999999999993</v>
      </c>
      <c r="D30" s="9">
        <v>60</v>
      </c>
      <c r="E30" s="9">
        <v>187</v>
      </c>
      <c r="F30" s="9">
        <v>68</v>
      </c>
      <c r="G30" s="9">
        <v>27</v>
      </c>
      <c r="H30" s="9">
        <v>64</v>
      </c>
      <c r="I30" s="9">
        <v>17</v>
      </c>
      <c r="J30" s="9">
        <v>62</v>
      </c>
      <c r="K30" s="9">
        <v>61</v>
      </c>
      <c r="L30" s="9">
        <v>71</v>
      </c>
      <c r="M30" s="9">
        <f t="shared" si="1"/>
        <v>325</v>
      </c>
      <c r="N30" s="34">
        <v>1</v>
      </c>
    </row>
    <row r="31" spans="1:14" x14ac:dyDescent="0.2">
      <c r="A31" s="2">
        <v>5</v>
      </c>
      <c r="B31" s="32" t="s">
        <v>95</v>
      </c>
      <c r="C31" s="9">
        <v>9.4</v>
      </c>
      <c r="D31" s="9">
        <v>25</v>
      </c>
      <c r="E31" s="9">
        <v>147</v>
      </c>
      <c r="F31" s="9">
        <v>41</v>
      </c>
      <c r="G31" s="9">
        <v>9</v>
      </c>
      <c r="H31" s="9">
        <v>40</v>
      </c>
      <c r="I31" s="9">
        <v>10</v>
      </c>
      <c r="J31" s="9">
        <v>50</v>
      </c>
      <c r="K31" s="9">
        <v>43</v>
      </c>
      <c r="L31" s="9">
        <v>61</v>
      </c>
      <c r="M31" s="9">
        <f t="shared" si="1"/>
        <v>217</v>
      </c>
      <c r="N31" s="34"/>
    </row>
    <row r="32" spans="1:14" x14ac:dyDescent="0.2">
      <c r="A32" s="2">
        <v>6</v>
      </c>
      <c r="B32" s="6" t="s">
        <v>55</v>
      </c>
      <c r="C32" s="9">
        <v>9.3000000000000007</v>
      </c>
      <c r="D32" s="9">
        <v>29</v>
      </c>
      <c r="E32" s="9">
        <v>157</v>
      </c>
      <c r="F32" s="9">
        <v>45</v>
      </c>
      <c r="G32" s="9">
        <v>6</v>
      </c>
      <c r="H32" s="9">
        <v>20</v>
      </c>
      <c r="I32" s="9">
        <v>11</v>
      </c>
      <c r="J32" s="9">
        <v>53</v>
      </c>
      <c r="K32" s="9">
        <v>36</v>
      </c>
      <c r="L32" s="9">
        <v>51</v>
      </c>
      <c r="M32" s="9">
        <f t="shared" si="1"/>
        <v>198</v>
      </c>
      <c r="N32" s="34"/>
    </row>
    <row r="33" spans="1:14" x14ac:dyDescent="0.2">
      <c r="A33" s="2">
        <v>7</v>
      </c>
      <c r="B33" s="6" t="s">
        <v>54</v>
      </c>
      <c r="C33" s="9">
        <v>8.8000000000000007</v>
      </c>
      <c r="D33" s="9">
        <v>46</v>
      </c>
      <c r="E33" s="9">
        <v>175</v>
      </c>
      <c r="F33" s="9">
        <v>63</v>
      </c>
      <c r="G33" s="9">
        <v>20</v>
      </c>
      <c r="H33" s="9">
        <v>62</v>
      </c>
      <c r="I33" s="9">
        <v>14</v>
      </c>
      <c r="J33" s="9">
        <v>60</v>
      </c>
      <c r="K33" s="9">
        <v>47</v>
      </c>
      <c r="L33" s="9">
        <v>63</v>
      </c>
      <c r="M33" s="9">
        <f t="shared" si="1"/>
        <v>294</v>
      </c>
      <c r="N33" s="34">
        <v>3</v>
      </c>
    </row>
    <row r="34" spans="1:14" x14ac:dyDescent="0.2">
      <c r="A34" s="31">
        <v>8</v>
      </c>
      <c r="B34" s="6" t="s">
        <v>49</v>
      </c>
      <c r="C34" s="33">
        <v>9</v>
      </c>
      <c r="D34" s="33">
        <v>42</v>
      </c>
      <c r="E34" s="33">
        <v>175</v>
      </c>
      <c r="F34" s="33">
        <v>63</v>
      </c>
      <c r="G34" s="33">
        <v>8</v>
      </c>
      <c r="H34" s="33">
        <v>32</v>
      </c>
      <c r="I34" s="33">
        <v>14</v>
      </c>
      <c r="J34" s="33">
        <v>60</v>
      </c>
      <c r="K34" s="33">
        <v>45</v>
      </c>
      <c r="L34" s="33">
        <v>62</v>
      </c>
      <c r="M34" s="9">
        <f t="shared" si="1"/>
        <v>259</v>
      </c>
      <c r="N34" s="36"/>
    </row>
    <row r="35" spans="1:14" x14ac:dyDescent="0.2">
      <c r="A35" s="9">
        <v>9</v>
      </c>
      <c r="B35" s="32" t="s">
        <v>101</v>
      </c>
      <c r="C35" s="33">
        <v>9.1999999999999993</v>
      </c>
      <c r="D35" s="33">
        <v>34</v>
      </c>
      <c r="E35" s="31">
        <v>183</v>
      </c>
      <c r="F35" s="31">
        <v>66</v>
      </c>
      <c r="G35" s="33">
        <v>0</v>
      </c>
      <c r="H35" s="33">
        <v>0</v>
      </c>
      <c r="I35" s="33">
        <v>5</v>
      </c>
      <c r="J35" s="33">
        <v>32</v>
      </c>
      <c r="K35" s="33">
        <v>39</v>
      </c>
      <c r="L35" s="33">
        <v>57</v>
      </c>
      <c r="M35" s="31">
        <f t="shared" si="1"/>
        <v>189</v>
      </c>
      <c r="N35" s="36"/>
    </row>
    <row r="36" spans="1:14" x14ac:dyDescent="0.2">
      <c r="A36" s="9">
        <v>10</v>
      </c>
      <c r="B36" s="32" t="s">
        <v>102</v>
      </c>
      <c r="C36" s="33">
        <v>8.9</v>
      </c>
      <c r="D36" s="33">
        <v>44</v>
      </c>
      <c r="E36" s="31">
        <v>180</v>
      </c>
      <c r="F36" s="31">
        <v>65</v>
      </c>
      <c r="G36" s="33">
        <v>7</v>
      </c>
      <c r="H36" s="33">
        <v>25</v>
      </c>
      <c r="I36" s="33">
        <v>11</v>
      </c>
      <c r="J36" s="33">
        <v>53</v>
      </c>
      <c r="K36" s="33">
        <v>30</v>
      </c>
      <c r="L36" s="33">
        <v>40</v>
      </c>
      <c r="M36" s="31">
        <f t="shared" si="1"/>
        <v>227</v>
      </c>
      <c r="N36" s="36"/>
    </row>
    <row r="37" spans="1:14" x14ac:dyDescent="0.2">
      <c r="N37" s="37"/>
    </row>
  </sheetData>
  <sortState xmlns:xlrd2="http://schemas.microsoft.com/office/spreadsheetml/2017/richdata2" ref="B5:B19">
    <sortCondition ref="B5"/>
  </sortState>
  <mergeCells count="22">
    <mergeCell ref="A2:N2"/>
    <mergeCell ref="A1:N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A24:N24"/>
    <mergeCell ref="A23:N23"/>
    <mergeCell ref="A25:A26"/>
    <mergeCell ref="B25:B26"/>
    <mergeCell ref="C25:D25"/>
    <mergeCell ref="E25:F25"/>
    <mergeCell ref="G25:H25"/>
    <mergeCell ref="I25:J25"/>
    <mergeCell ref="K25:L25"/>
    <mergeCell ref="M25:M26"/>
    <mergeCell ref="N25:N26"/>
  </mergeCells>
  <pageMargins left="0.7" right="0.7" top="0.75" bottom="0.75" header="0.3" footer="0.3"/>
  <pageSetup paperSize="9" scale="7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DB60-DC4D-974B-BC62-C83142ADA06A}">
  <dimension ref="A1:N38"/>
  <sheetViews>
    <sheetView topLeftCell="A27" zoomScale="140" zoomScaleNormal="140" workbookViewId="0">
      <selection activeCell="O11" sqref="O11"/>
    </sheetView>
  </sheetViews>
  <sheetFormatPr baseColWidth="10" defaultRowHeight="16" x14ac:dyDescent="0.2"/>
  <cols>
    <col min="1" max="1" width="4.6640625" customWidth="1"/>
    <col min="2" max="2" width="25.33203125" customWidth="1"/>
    <col min="13" max="13" width="8.1640625" customWidth="1"/>
    <col min="14" max="14" width="8.5" customWidth="1"/>
  </cols>
  <sheetData>
    <row r="1" spans="1:14" x14ac:dyDescent="0.2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7" customHeight="1" x14ac:dyDescent="0.2">
      <c r="A3" s="24" t="s">
        <v>2</v>
      </c>
      <c r="B3" s="24" t="s">
        <v>3</v>
      </c>
      <c r="C3" s="24" t="s">
        <v>4</v>
      </c>
      <c r="D3" s="24"/>
      <c r="E3" s="24" t="s">
        <v>5</v>
      </c>
      <c r="F3" s="24"/>
      <c r="G3" s="24" t="s">
        <v>85</v>
      </c>
      <c r="H3" s="24"/>
      <c r="I3" s="24" t="s">
        <v>6</v>
      </c>
      <c r="J3" s="24"/>
      <c r="K3" s="24" t="s">
        <v>7</v>
      </c>
      <c r="L3" s="24"/>
      <c r="M3" s="24" t="s">
        <v>19</v>
      </c>
      <c r="N3" s="24" t="s">
        <v>20</v>
      </c>
    </row>
    <row r="4" spans="1:14" x14ac:dyDescent="0.2">
      <c r="A4" s="24"/>
      <c r="B4" s="2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4"/>
      <c r="N4" s="24"/>
    </row>
    <row r="5" spans="1:14" x14ac:dyDescent="0.2">
      <c r="A5" s="2">
        <v>1</v>
      </c>
      <c r="B5" s="6" t="s">
        <v>66</v>
      </c>
      <c r="C5" s="7">
        <v>8.5</v>
      </c>
      <c r="D5" s="5">
        <v>17</v>
      </c>
      <c r="E5" s="5">
        <v>207</v>
      </c>
      <c r="F5" s="5">
        <v>52</v>
      </c>
      <c r="G5" s="5">
        <v>15</v>
      </c>
      <c r="H5" s="5">
        <v>61</v>
      </c>
      <c r="I5" s="5">
        <v>2</v>
      </c>
      <c r="J5" s="5">
        <v>15</v>
      </c>
      <c r="K5" s="5">
        <v>58</v>
      </c>
      <c r="L5" s="5">
        <v>64</v>
      </c>
      <c r="M5" s="5">
        <f>SUM(D5,F5,H5,J5,L5)</f>
        <v>209</v>
      </c>
      <c r="N5" s="5"/>
    </row>
    <row r="6" spans="1:14" x14ac:dyDescent="0.2">
      <c r="A6" s="2">
        <v>2</v>
      </c>
      <c r="B6" s="6" t="s">
        <v>78</v>
      </c>
      <c r="C6" s="7">
        <v>8.1</v>
      </c>
      <c r="D6" s="5">
        <v>25</v>
      </c>
      <c r="E6" s="5">
        <v>230</v>
      </c>
      <c r="F6" s="5">
        <v>64</v>
      </c>
      <c r="G6" s="5">
        <v>21</v>
      </c>
      <c r="H6" s="5">
        <v>64</v>
      </c>
      <c r="I6" s="5">
        <v>-3</v>
      </c>
      <c r="J6" s="5">
        <v>0</v>
      </c>
      <c r="K6" s="5">
        <v>49</v>
      </c>
      <c r="L6" s="5">
        <v>60</v>
      </c>
      <c r="M6" s="5">
        <f t="shared" ref="M6:M20" si="0">SUM(D6,F6,H6,J6,L6)</f>
        <v>213</v>
      </c>
      <c r="N6" s="5"/>
    </row>
    <row r="7" spans="1:14" x14ac:dyDescent="0.2">
      <c r="A7" s="2">
        <v>3</v>
      </c>
      <c r="B7" s="6" t="s">
        <v>68</v>
      </c>
      <c r="C7" s="7">
        <v>7.8</v>
      </c>
      <c r="D7" s="5">
        <v>40</v>
      </c>
      <c r="E7" s="5">
        <v>226</v>
      </c>
      <c r="F7" s="5">
        <v>62</v>
      </c>
      <c r="G7" s="5">
        <v>14</v>
      </c>
      <c r="H7" s="5">
        <v>61</v>
      </c>
      <c r="I7" s="5">
        <v>19</v>
      </c>
      <c r="J7" s="5">
        <v>64</v>
      </c>
      <c r="K7" s="5">
        <v>65</v>
      </c>
      <c r="L7" s="5">
        <v>70</v>
      </c>
      <c r="M7" s="5">
        <f t="shared" si="0"/>
        <v>297</v>
      </c>
      <c r="N7" s="5"/>
    </row>
    <row r="8" spans="1:14" x14ac:dyDescent="0.2">
      <c r="A8" s="2">
        <v>4</v>
      </c>
      <c r="B8" s="6" t="s">
        <v>63</v>
      </c>
      <c r="C8" s="7">
        <v>8</v>
      </c>
      <c r="D8" s="5">
        <v>29</v>
      </c>
      <c r="E8" s="5">
        <v>213</v>
      </c>
      <c r="F8" s="5">
        <v>58</v>
      </c>
      <c r="G8" s="5">
        <v>12</v>
      </c>
      <c r="H8" s="5">
        <v>60</v>
      </c>
      <c r="I8" s="5">
        <v>12</v>
      </c>
      <c r="J8" s="5">
        <v>60</v>
      </c>
      <c r="K8" s="5">
        <v>65</v>
      </c>
      <c r="L8" s="5">
        <v>70</v>
      </c>
      <c r="M8" s="5">
        <f t="shared" si="0"/>
        <v>277</v>
      </c>
      <c r="N8" s="5"/>
    </row>
    <row r="9" spans="1:14" x14ac:dyDescent="0.2">
      <c r="A9" s="2">
        <v>5</v>
      </c>
      <c r="B9" s="6" t="s">
        <v>67</v>
      </c>
      <c r="C9" s="7">
        <v>9.1</v>
      </c>
      <c r="D9" s="5">
        <v>10</v>
      </c>
      <c r="E9" s="5">
        <v>201</v>
      </c>
      <c r="F9" s="5">
        <v>46</v>
      </c>
      <c r="G9" s="5">
        <v>9</v>
      </c>
      <c r="H9" s="5">
        <v>44</v>
      </c>
      <c r="I9" s="5">
        <v>6</v>
      </c>
      <c r="J9" s="5">
        <v>40</v>
      </c>
      <c r="K9" s="5">
        <v>44</v>
      </c>
      <c r="L9" s="5">
        <v>49</v>
      </c>
      <c r="M9" s="5">
        <f t="shared" si="0"/>
        <v>189</v>
      </c>
      <c r="N9" s="5"/>
    </row>
    <row r="10" spans="1:14" x14ac:dyDescent="0.2">
      <c r="A10" s="2">
        <v>6</v>
      </c>
      <c r="B10" s="6" t="s">
        <v>60</v>
      </c>
      <c r="C10" s="7">
        <v>7.9</v>
      </c>
      <c r="D10" s="5">
        <v>34</v>
      </c>
      <c r="E10" s="5">
        <v>204</v>
      </c>
      <c r="F10" s="5">
        <v>49</v>
      </c>
      <c r="G10" s="5">
        <v>12</v>
      </c>
      <c r="H10" s="5">
        <v>60</v>
      </c>
      <c r="I10" s="5">
        <v>7</v>
      </c>
      <c r="J10" s="5">
        <v>43</v>
      </c>
      <c r="K10" s="5">
        <v>65</v>
      </c>
      <c r="L10" s="5">
        <v>70</v>
      </c>
      <c r="M10" s="5">
        <f t="shared" si="0"/>
        <v>256</v>
      </c>
      <c r="N10" s="38"/>
    </row>
    <row r="11" spans="1:14" x14ac:dyDescent="0.2">
      <c r="A11" s="2">
        <v>7</v>
      </c>
      <c r="B11" s="6" t="s">
        <v>59</v>
      </c>
      <c r="C11" s="7">
        <v>7.7</v>
      </c>
      <c r="D11" s="5">
        <v>42</v>
      </c>
      <c r="E11" s="5">
        <v>246</v>
      </c>
      <c r="F11" s="5">
        <v>69</v>
      </c>
      <c r="G11" s="5">
        <v>25</v>
      </c>
      <c r="H11" s="5">
        <v>66</v>
      </c>
      <c r="I11" s="5">
        <v>22</v>
      </c>
      <c r="J11" s="5">
        <v>67</v>
      </c>
      <c r="K11" s="5">
        <v>61</v>
      </c>
      <c r="L11" s="5">
        <v>66</v>
      </c>
      <c r="M11" s="5">
        <f t="shared" si="0"/>
        <v>310</v>
      </c>
      <c r="N11" s="38">
        <v>2</v>
      </c>
    </row>
    <row r="12" spans="1:14" x14ac:dyDescent="0.2">
      <c r="A12" s="2">
        <v>8</v>
      </c>
      <c r="B12" s="6" t="s">
        <v>79</v>
      </c>
      <c r="C12" s="7">
        <v>8.1</v>
      </c>
      <c r="D12" s="5">
        <v>25</v>
      </c>
      <c r="E12" s="5">
        <v>236</v>
      </c>
      <c r="F12" s="5">
        <v>66</v>
      </c>
      <c r="G12" s="5">
        <v>6</v>
      </c>
      <c r="H12" s="5">
        <v>25</v>
      </c>
      <c r="I12" s="5">
        <v>3</v>
      </c>
      <c r="J12" s="5">
        <v>19</v>
      </c>
      <c r="K12" s="5">
        <v>50</v>
      </c>
      <c r="L12" s="5">
        <v>60</v>
      </c>
      <c r="M12" s="5">
        <f t="shared" si="0"/>
        <v>195</v>
      </c>
      <c r="N12" s="38"/>
    </row>
    <row r="13" spans="1:14" x14ac:dyDescent="0.2">
      <c r="A13" s="2">
        <v>9</v>
      </c>
      <c r="B13" s="6" t="s">
        <v>62</v>
      </c>
      <c r="C13" s="7">
        <v>7.6</v>
      </c>
      <c r="D13" s="5">
        <v>45</v>
      </c>
      <c r="E13" s="5">
        <v>212</v>
      </c>
      <c r="F13" s="5">
        <v>57</v>
      </c>
      <c r="G13" s="5">
        <v>13</v>
      </c>
      <c r="H13" s="5">
        <v>60</v>
      </c>
      <c r="I13" s="5">
        <v>16</v>
      </c>
      <c r="J13" s="5">
        <v>62</v>
      </c>
      <c r="K13" s="5">
        <v>56</v>
      </c>
      <c r="L13" s="5">
        <v>63</v>
      </c>
      <c r="M13" s="5">
        <f t="shared" si="0"/>
        <v>287</v>
      </c>
      <c r="N13" s="38"/>
    </row>
    <row r="14" spans="1:14" x14ac:dyDescent="0.2">
      <c r="A14" s="2">
        <v>10</v>
      </c>
      <c r="B14" s="6" t="s">
        <v>58</v>
      </c>
      <c r="C14" s="7">
        <v>8.1</v>
      </c>
      <c r="D14" s="5">
        <v>25</v>
      </c>
      <c r="E14" s="5">
        <v>211</v>
      </c>
      <c r="F14" s="5">
        <v>56</v>
      </c>
      <c r="G14" s="5">
        <v>12</v>
      </c>
      <c r="H14" s="5">
        <v>60</v>
      </c>
      <c r="I14" s="5">
        <v>12</v>
      </c>
      <c r="J14" s="5">
        <v>60</v>
      </c>
      <c r="K14" s="5">
        <v>48</v>
      </c>
      <c r="L14" s="5">
        <v>57</v>
      </c>
      <c r="M14" s="5">
        <f t="shared" si="0"/>
        <v>258</v>
      </c>
      <c r="N14" s="38"/>
    </row>
    <row r="15" spans="1:14" x14ac:dyDescent="0.2">
      <c r="A15" s="2">
        <v>11</v>
      </c>
      <c r="B15" s="6" t="s">
        <v>64</v>
      </c>
      <c r="C15" s="7">
        <v>7.7</v>
      </c>
      <c r="D15" s="5">
        <v>42</v>
      </c>
      <c r="E15" s="5">
        <v>231</v>
      </c>
      <c r="F15" s="5">
        <v>64</v>
      </c>
      <c r="G15" s="5">
        <v>9</v>
      </c>
      <c r="H15" s="5">
        <v>44</v>
      </c>
      <c r="I15" s="5">
        <v>11</v>
      </c>
      <c r="J15" s="5">
        <v>60</v>
      </c>
      <c r="K15" s="5">
        <v>57</v>
      </c>
      <c r="L15" s="5">
        <v>64</v>
      </c>
      <c r="M15" s="5">
        <f t="shared" si="0"/>
        <v>274</v>
      </c>
      <c r="N15" s="38"/>
    </row>
    <row r="16" spans="1:14" x14ac:dyDescent="0.2">
      <c r="A16" s="2">
        <v>12</v>
      </c>
      <c r="B16" s="6" t="s">
        <v>57</v>
      </c>
      <c r="C16" s="7">
        <v>7.8</v>
      </c>
      <c r="D16" s="5">
        <v>40</v>
      </c>
      <c r="E16" s="5">
        <v>216</v>
      </c>
      <c r="F16" s="5">
        <v>60</v>
      </c>
      <c r="G16" s="5">
        <v>12</v>
      </c>
      <c r="H16" s="5">
        <v>60</v>
      </c>
      <c r="I16" s="5">
        <v>9</v>
      </c>
      <c r="J16" s="5">
        <v>50</v>
      </c>
      <c r="K16" s="5">
        <v>40</v>
      </c>
      <c r="L16" s="5">
        <v>41</v>
      </c>
      <c r="M16" s="5">
        <f t="shared" si="0"/>
        <v>251</v>
      </c>
      <c r="N16" s="38"/>
    </row>
    <row r="17" spans="1:14" x14ac:dyDescent="0.2">
      <c r="A17" s="2">
        <v>13</v>
      </c>
      <c r="B17" s="6" t="s">
        <v>56</v>
      </c>
      <c r="C17" s="7">
        <v>8.1</v>
      </c>
      <c r="D17" s="5">
        <v>25</v>
      </c>
      <c r="E17" s="5">
        <v>221</v>
      </c>
      <c r="F17" s="5">
        <v>61</v>
      </c>
      <c r="G17" s="5">
        <v>25</v>
      </c>
      <c r="H17" s="5">
        <v>66</v>
      </c>
      <c r="I17" s="5">
        <v>20</v>
      </c>
      <c r="J17" s="5">
        <v>65</v>
      </c>
      <c r="K17" s="5">
        <v>58</v>
      </c>
      <c r="L17" s="5">
        <v>64</v>
      </c>
      <c r="M17" s="5">
        <f t="shared" si="0"/>
        <v>281</v>
      </c>
      <c r="N17" s="38"/>
    </row>
    <row r="18" spans="1:14" x14ac:dyDescent="0.2">
      <c r="A18" s="2">
        <v>14</v>
      </c>
      <c r="B18" s="6" t="s">
        <v>45</v>
      </c>
      <c r="C18" s="7">
        <v>8.1</v>
      </c>
      <c r="D18" s="5">
        <v>25</v>
      </c>
      <c r="E18" s="5">
        <v>168</v>
      </c>
      <c r="F18" s="5">
        <v>21</v>
      </c>
      <c r="G18" s="5">
        <v>1</v>
      </c>
      <c r="H18" s="5">
        <v>4</v>
      </c>
      <c r="I18" s="5">
        <v>1</v>
      </c>
      <c r="J18" s="5">
        <v>11</v>
      </c>
      <c r="K18" s="5">
        <v>40</v>
      </c>
      <c r="L18" s="5">
        <v>41</v>
      </c>
      <c r="M18" s="5">
        <f t="shared" si="0"/>
        <v>102</v>
      </c>
      <c r="N18" s="38"/>
    </row>
    <row r="19" spans="1:14" x14ac:dyDescent="0.2">
      <c r="A19" s="2">
        <v>15</v>
      </c>
      <c r="B19" s="6" t="s">
        <v>65</v>
      </c>
      <c r="C19" s="7">
        <v>6.9</v>
      </c>
      <c r="D19" s="5">
        <v>65</v>
      </c>
      <c r="E19" s="5">
        <v>238</v>
      </c>
      <c r="F19" s="5">
        <v>66</v>
      </c>
      <c r="G19" s="5">
        <v>20</v>
      </c>
      <c r="H19" s="5">
        <v>64</v>
      </c>
      <c r="I19" s="5">
        <v>18</v>
      </c>
      <c r="J19" s="5">
        <v>63</v>
      </c>
      <c r="K19" s="5">
        <v>60</v>
      </c>
      <c r="L19" s="5">
        <v>65</v>
      </c>
      <c r="M19" s="5">
        <f t="shared" si="0"/>
        <v>323</v>
      </c>
      <c r="N19" s="38">
        <v>1</v>
      </c>
    </row>
    <row r="20" spans="1:14" x14ac:dyDescent="0.2">
      <c r="A20" s="4">
        <v>16</v>
      </c>
      <c r="B20" s="6" t="s">
        <v>61</v>
      </c>
      <c r="C20" s="7">
        <v>7.7</v>
      </c>
      <c r="D20" s="5">
        <v>42</v>
      </c>
      <c r="E20" s="5">
        <v>246</v>
      </c>
      <c r="F20" s="5">
        <v>69</v>
      </c>
      <c r="G20" s="5">
        <v>17</v>
      </c>
      <c r="H20" s="5">
        <v>62</v>
      </c>
      <c r="I20" s="5">
        <v>18</v>
      </c>
      <c r="J20" s="5">
        <v>63</v>
      </c>
      <c r="K20" s="5">
        <v>59</v>
      </c>
      <c r="L20" s="5">
        <v>65</v>
      </c>
      <c r="M20" s="5">
        <f t="shared" si="0"/>
        <v>301</v>
      </c>
      <c r="N20" s="38">
        <v>3</v>
      </c>
    </row>
    <row r="21" spans="1:14" s="16" customFormat="1" x14ac:dyDescent="0.2">
      <c r="A21" s="10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x14ac:dyDescent="0.2">
      <c r="A22" s="10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x14ac:dyDescent="0.2">
      <c r="A23" s="10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x14ac:dyDescent="0.2">
      <c r="A24" s="10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">
      <c r="A25" s="29" t="s">
        <v>88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2">
      <c r="A26" s="28" t="s">
        <v>89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67" customHeight="1" x14ac:dyDescent="0.2">
      <c r="A27" s="24" t="s">
        <v>2</v>
      </c>
      <c r="B27" s="24" t="s">
        <v>3</v>
      </c>
      <c r="C27" s="24" t="s">
        <v>4</v>
      </c>
      <c r="D27" s="24"/>
      <c r="E27" s="24" t="s">
        <v>5</v>
      </c>
      <c r="F27" s="24"/>
      <c r="G27" s="24" t="s">
        <v>84</v>
      </c>
      <c r="H27" s="24"/>
      <c r="I27" s="24" t="s">
        <v>6</v>
      </c>
      <c r="J27" s="24"/>
      <c r="K27" s="24" t="s">
        <v>7</v>
      </c>
      <c r="L27" s="24"/>
      <c r="M27" s="24" t="s">
        <v>19</v>
      </c>
      <c r="N27" s="24" t="s">
        <v>20</v>
      </c>
    </row>
    <row r="28" spans="1:14" x14ac:dyDescent="0.2">
      <c r="A28" s="24"/>
      <c r="B28" s="24"/>
      <c r="C28" s="4" t="s">
        <v>8</v>
      </c>
      <c r="D28" s="4" t="s">
        <v>9</v>
      </c>
      <c r="E28" s="4" t="s">
        <v>8</v>
      </c>
      <c r="F28" s="4" t="s">
        <v>9</v>
      </c>
      <c r="G28" s="4" t="s">
        <v>8</v>
      </c>
      <c r="H28" s="4" t="s">
        <v>9</v>
      </c>
      <c r="I28" s="4" t="s">
        <v>8</v>
      </c>
      <c r="J28" s="4" t="s">
        <v>9</v>
      </c>
      <c r="K28" s="4" t="s">
        <v>8</v>
      </c>
      <c r="L28" s="4" t="s">
        <v>9</v>
      </c>
      <c r="M28" s="24"/>
      <c r="N28" s="24"/>
    </row>
    <row r="29" spans="1:14" x14ac:dyDescent="0.2">
      <c r="A29" s="2">
        <v>1</v>
      </c>
      <c r="B29" s="6" t="s">
        <v>72</v>
      </c>
      <c r="C29" s="2">
        <v>8.3000000000000007</v>
      </c>
      <c r="D29" s="2">
        <v>51</v>
      </c>
      <c r="E29" s="2">
        <v>212</v>
      </c>
      <c r="F29" s="2">
        <v>71</v>
      </c>
      <c r="G29" s="2">
        <v>51</v>
      </c>
      <c r="H29" s="2">
        <v>70</v>
      </c>
      <c r="I29" s="2">
        <v>22</v>
      </c>
      <c r="J29" s="2">
        <v>65</v>
      </c>
      <c r="K29" s="2">
        <v>58</v>
      </c>
      <c r="L29" s="2">
        <v>68</v>
      </c>
      <c r="M29" s="2">
        <f>SUM(D29,F29,H29,J29,L29)</f>
        <v>325</v>
      </c>
      <c r="N29" s="34">
        <v>2</v>
      </c>
    </row>
    <row r="30" spans="1:14" x14ac:dyDescent="0.2">
      <c r="A30" s="9">
        <v>2</v>
      </c>
      <c r="B30" s="6" t="s">
        <v>73</v>
      </c>
      <c r="C30" s="2">
        <v>7.7</v>
      </c>
      <c r="D30" s="2">
        <v>62</v>
      </c>
      <c r="E30" s="2">
        <v>231</v>
      </c>
      <c r="F30" s="2">
        <v>80</v>
      </c>
      <c r="G30" s="2">
        <v>40</v>
      </c>
      <c r="H30" s="2">
        <v>66</v>
      </c>
      <c r="I30" s="2">
        <v>21</v>
      </c>
      <c r="J30" s="2">
        <v>64</v>
      </c>
      <c r="K30" s="2">
        <v>67</v>
      </c>
      <c r="L30" s="2">
        <v>77</v>
      </c>
      <c r="M30" s="2">
        <f t="shared" ref="M30:M38" si="1">SUM(D30,F30,H30,J30,L30)</f>
        <v>349</v>
      </c>
      <c r="N30" s="34">
        <v>1</v>
      </c>
    </row>
    <row r="31" spans="1:14" x14ac:dyDescent="0.2">
      <c r="A31" s="9">
        <v>3</v>
      </c>
      <c r="B31" s="6" t="s">
        <v>76</v>
      </c>
      <c r="C31" s="2">
        <v>8.3000000000000007</v>
      </c>
      <c r="D31" s="2">
        <v>51</v>
      </c>
      <c r="E31" s="2">
        <v>174</v>
      </c>
      <c r="F31" s="2">
        <v>53</v>
      </c>
      <c r="G31" s="2">
        <v>19</v>
      </c>
      <c r="H31" s="2">
        <v>61</v>
      </c>
      <c r="I31" s="2">
        <v>18</v>
      </c>
      <c r="J31" s="2">
        <v>61</v>
      </c>
      <c r="K31" s="2">
        <v>39</v>
      </c>
      <c r="L31" s="2">
        <v>50</v>
      </c>
      <c r="M31" s="2">
        <f t="shared" si="1"/>
        <v>276</v>
      </c>
      <c r="N31" s="34"/>
    </row>
    <row r="32" spans="1:14" x14ac:dyDescent="0.2">
      <c r="A32" s="9">
        <v>4</v>
      </c>
      <c r="B32" s="6" t="s">
        <v>74</v>
      </c>
      <c r="C32" s="2">
        <v>8.4</v>
      </c>
      <c r="D32" s="2">
        <v>48</v>
      </c>
      <c r="E32" s="2">
        <v>193</v>
      </c>
      <c r="F32" s="2">
        <v>63</v>
      </c>
      <c r="G32" s="2">
        <v>30</v>
      </c>
      <c r="H32" s="2">
        <v>63</v>
      </c>
      <c r="I32" s="2">
        <v>13</v>
      </c>
      <c r="J32" s="2">
        <v>53</v>
      </c>
      <c r="K32" s="2">
        <v>45</v>
      </c>
      <c r="L32" s="2">
        <v>61</v>
      </c>
      <c r="M32" s="2">
        <f t="shared" si="1"/>
        <v>288</v>
      </c>
      <c r="N32" s="34"/>
    </row>
    <row r="33" spans="1:14" x14ac:dyDescent="0.2">
      <c r="A33" s="9">
        <v>5</v>
      </c>
      <c r="B33" s="6" t="s">
        <v>70</v>
      </c>
      <c r="C33" s="2">
        <v>8.5</v>
      </c>
      <c r="D33" s="2">
        <v>46</v>
      </c>
      <c r="E33" s="2">
        <v>174</v>
      </c>
      <c r="F33" s="2">
        <v>53</v>
      </c>
      <c r="G33" s="2">
        <v>21</v>
      </c>
      <c r="H33" s="2">
        <v>61</v>
      </c>
      <c r="I33" s="2">
        <v>18</v>
      </c>
      <c r="J33" s="2">
        <v>61</v>
      </c>
      <c r="K33" s="2">
        <v>48</v>
      </c>
      <c r="L33" s="2">
        <v>62</v>
      </c>
      <c r="M33" s="2">
        <f t="shared" si="1"/>
        <v>283</v>
      </c>
      <c r="N33" s="34"/>
    </row>
    <row r="34" spans="1:14" x14ac:dyDescent="0.2">
      <c r="A34" s="9">
        <v>6</v>
      </c>
      <c r="B34" s="6" t="s">
        <v>99</v>
      </c>
      <c r="C34" s="9">
        <v>8.4</v>
      </c>
      <c r="D34" s="9">
        <v>48</v>
      </c>
      <c r="E34" s="9">
        <v>184</v>
      </c>
      <c r="F34" s="9">
        <v>61</v>
      </c>
      <c r="G34" s="9">
        <v>20</v>
      </c>
      <c r="H34" s="9">
        <v>61</v>
      </c>
      <c r="I34" s="9">
        <v>19</v>
      </c>
      <c r="J34" s="9">
        <v>62</v>
      </c>
      <c r="K34" s="9">
        <v>55</v>
      </c>
      <c r="L34" s="9">
        <v>66</v>
      </c>
      <c r="M34" s="9">
        <f t="shared" si="1"/>
        <v>298</v>
      </c>
      <c r="N34" s="34"/>
    </row>
    <row r="35" spans="1:14" x14ac:dyDescent="0.2">
      <c r="A35" s="9">
        <v>7</v>
      </c>
      <c r="B35" s="6" t="s">
        <v>71</v>
      </c>
      <c r="C35" s="2">
        <v>8.3000000000000007</v>
      </c>
      <c r="D35" s="2">
        <v>51</v>
      </c>
      <c r="E35" s="2">
        <v>185</v>
      </c>
      <c r="F35" s="2">
        <v>61</v>
      </c>
      <c r="G35" s="2">
        <v>23</v>
      </c>
      <c r="H35" s="2">
        <v>62</v>
      </c>
      <c r="I35" s="2">
        <v>26</v>
      </c>
      <c r="J35" s="2">
        <v>69</v>
      </c>
      <c r="K35" s="2">
        <v>53</v>
      </c>
      <c r="L35" s="2">
        <v>64</v>
      </c>
      <c r="M35" s="2">
        <f t="shared" si="1"/>
        <v>307</v>
      </c>
      <c r="N35" s="34">
        <v>3</v>
      </c>
    </row>
    <row r="36" spans="1:14" x14ac:dyDescent="0.2">
      <c r="A36" s="9">
        <v>8</v>
      </c>
      <c r="B36" s="6" t="s">
        <v>77</v>
      </c>
      <c r="C36" s="2">
        <v>8.6999999999999993</v>
      </c>
      <c r="D36" s="2">
        <v>42</v>
      </c>
      <c r="E36" s="2">
        <v>205</v>
      </c>
      <c r="F36" s="2">
        <v>67</v>
      </c>
      <c r="G36" s="2">
        <v>13</v>
      </c>
      <c r="H36" s="2">
        <v>50</v>
      </c>
      <c r="I36" s="2">
        <v>23</v>
      </c>
      <c r="J36" s="2">
        <v>66</v>
      </c>
      <c r="K36" s="2">
        <v>59</v>
      </c>
      <c r="L36" s="2">
        <v>69</v>
      </c>
      <c r="M36" s="2">
        <f t="shared" si="1"/>
        <v>294</v>
      </c>
      <c r="N36" s="34"/>
    </row>
    <row r="37" spans="1:14" x14ac:dyDescent="0.2">
      <c r="A37" s="9">
        <v>9</v>
      </c>
      <c r="B37" s="6" t="s">
        <v>75</v>
      </c>
      <c r="C37" s="2">
        <v>8.5</v>
      </c>
      <c r="D37" s="2">
        <v>46</v>
      </c>
      <c r="E37" s="2">
        <v>179</v>
      </c>
      <c r="F37" s="2">
        <v>58</v>
      </c>
      <c r="G37" s="2">
        <v>18</v>
      </c>
      <c r="H37" s="2">
        <v>60</v>
      </c>
      <c r="I37" s="2">
        <v>16</v>
      </c>
      <c r="J37" s="2">
        <v>60</v>
      </c>
      <c r="K37" s="2">
        <v>49</v>
      </c>
      <c r="L37" s="2">
        <v>63</v>
      </c>
      <c r="M37" s="2">
        <f t="shared" si="1"/>
        <v>287</v>
      </c>
      <c r="N37" s="34"/>
    </row>
    <row r="38" spans="1:14" x14ac:dyDescent="0.2">
      <c r="A38" s="9">
        <v>10</v>
      </c>
      <c r="B38" s="32" t="s">
        <v>100</v>
      </c>
      <c r="C38" s="9">
        <v>8.4</v>
      </c>
      <c r="D38" s="9">
        <v>48</v>
      </c>
      <c r="E38" s="9">
        <v>199</v>
      </c>
      <c r="F38" s="9">
        <v>65</v>
      </c>
      <c r="G38" s="9">
        <v>25</v>
      </c>
      <c r="H38" s="9">
        <v>62</v>
      </c>
      <c r="I38" s="31">
        <v>19</v>
      </c>
      <c r="J38" s="31">
        <v>62</v>
      </c>
      <c r="K38" s="9">
        <v>60</v>
      </c>
      <c r="L38" s="9">
        <v>70</v>
      </c>
      <c r="M38" s="31">
        <f t="shared" si="1"/>
        <v>307</v>
      </c>
      <c r="N38" s="35">
        <v>3</v>
      </c>
    </row>
  </sheetData>
  <sortState xmlns:xlrd2="http://schemas.microsoft.com/office/spreadsheetml/2017/richdata2" ref="B29:B37">
    <sortCondition ref="B29"/>
  </sortState>
  <mergeCells count="22">
    <mergeCell ref="A27:A28"/>
    <mergeCell ref="B27:B28"/>
    <mergeCell ref="C27:D27"/>
    <mergeCell ref="A2:N2"/>
    <mergeCell ref="A26:N26"/>
    <mergeCell ref="A1:N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A25:N25"/>
    <mergeCell ref="N27:N28"/>
    <mergeCell ref="E27:F27"/>
    <mergeCell ref="G27:H27"/>
    <mergeCell ref="I27:J27"/>
    <mergeCell ref="K27:L27"/>
    <mergeCell ref="M27:M28"/>
  </mergeCells>
  <pageMargins left="0.7" right="0.7" top="0.75" bottom="0.75" header="0.3" footer="0.3"/>
  <pageSetup paperSize="9" scale="76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AABB-7461-F848-B098-3EFB6196905F}">
  <dimension ref="A1:N16"/>
  <sheetViews>
    <sheetView zoomScale="130" zoomScaleNormal="130" workbookViewId="0">
      <selection activeCell="G22" sqref="G22"/>
    </sheetView>
  </sheetViews>
  <sheetFormatPr baseColWidth="10" defaultRowHeight="16" x14ac:dyDescent="0.2"/>
  <cols>
    <col min="1" max="1" width="4.83203125" customWidth="1"/>
    <col min="2" max="2" width="26.5" customWidth="1"/>
    <col min="13" max="13" width="6.83203125" customWidth="1"/>
    <col min="14" max="14" width="7.33203125" customWidth="1"/>
  </cols>
  <sheetData>
    <row r="1" spans="1:14" x14ac:dyDescent="0.2">
      <c r="A1" s="29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8" customHeight="1" x14ac:dyDescent="0.2">
      <c r="A3" s="24" t="s">
        <v>2</v>
      </c>
      <c r="B3" s="24" t="s">
        <v>3</v>
      </c>
      <c r="C3" s="24" t="s">
        <v>4</v>
      </c>
      <c r="D3" s="24"/>
      <c r="E3" s="24" t="s">
        <v>5</v>
      </c>
      <c r="F3" s="24"/>
      <c r="G3" s="24" t="s">
        <v>85</v>
      </c>
      <c r="H3" s="24"/>
      <c r="I3" s="24" t="s">
        <v>6</v>
      </c>
      <c r="J3" s="24"/>
      <c r="K3" s="24" t="s">
        <v>7</v>
      </c>
      <c r="L3" s="24"/>
      <c r="M3" s="24" t="s">
        <v>19</v>
      </c>
      <c r="N3" s="24" t="s">
        <v>20</v>
      </c>
    </row>
    <row r="4" spans="1:14" x14ac:dyDescent="0.2">
      <c r="A4" s="24"/>
      <c r="B4" s="2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4"/>
      <c r="N4" s="24"/>
    </row>
    <row r="5" spans="1:14" x14ac:dyDescent="0.2">
      <c r="A5" s="2">
        <v>1</v>
      </c>
      <c r="B5" s="8" t="s">
        <v>82</v>
      </c>
      <c r="C5" s="2">
        <v>7.6</v>
      </c>
      <c r="D5" s="2">
        <v>40</v>
      </c>
      <c r="E5" s="2">
        <v>234</v>
      </c>
      <c r="F5" s="2">
        <v>60</v>
      </c>
      <c r="G5" s="2">
        <v>14</v>
      </c>
      <c r="H5" s="2">
        <v>60</v>
      </c>
      <c r="I5" s="2">
        <v>11</v>
      </c>
      <c r="J5" s="2">
        <v>50</v>
      </c>
      <c r="K5" s="2">
        <v>59</v>
      </c>
      <c r="L5" s="2">
        <v>64</v>
      </c>
      <c r="M5" s="2">
        <f>SUM(D5,F5,H5,J5,L5)</f>
        <v>274</v>
      </c>
      <c r="N5" s="34">
        <v>3</v>
      </c>
    </row>
    <row r="6" spans="1:14" x14ac:dyDescent="0.2">
      <c r="A6" s="9">
        <v>2</v>
      </c>
      <c r="B6" s="8" t="s">
        <v>80</v>
      </c>
      <c r="C6" s="2">
        <v>7.6</v>
      </c>
      <c r="D6" s="2">
        <v>40</v>
      </c>
      <c r="E6" s="2">
        <v>242</v>
      </c>
      <c r="F6" s="2">
        <v>62</v>
      </c>
      <c r="G6" s="2">
        <v>20</v>
      </c>
      <c r="H6" s="2">
        <v>63</v>
      </c>
      <c r="I6" s="2">
        <v>16</v>
      </c>
      <c r="J6" s="2">
        <v>62</v>
      </c>
      <c r="K6" s="2">
        <v>57</v>
      </c>
      <c r="L6" s="2">
        <v>63</v>
      </c>
      <c r="M6" s="2">
        <f>SUM(D6,F6,H6,J6,L6)</f>
        <v>290</v>
      </c>
      <c r="N6" s="34">
        <v>2</v>
      </c>
    </row>
    <row r="7" spans="1:14" x14ac:dyDescent="0.2">
      <c r="A7" s="9">
        <v>3</v>
      </c>
      <c r="B7" s="8" t="s">
        <v>81</v>
      </c>
      <c r="C7" s="4">
        <v>7.3</v>
      </c>
      <c r="D7" s="4">
        <v>47</v>
      </c>
      <c r="E7" s="4">
        <v>287</v>
      </c>
      <c r="F7" s="4">
        <v>72</v>
      </c>
      <c r="G7" s="4">
        <v>26</v>
      </c>
      <c r="H7" s="4">
        <v>67</v>
      </c>
      <c r="I7" s="4">
        <v>23</v>
      </c>
      <c r="J7" s="4">
        <v>73</v>
      </c>
      <c r="K7" s="4">
        <v>70</v>
      </c>
      <c r="L7" s="4">
        <v>74</v>
      </c>
      <c r="M7" s="4">
        <f>SUM(D7,F7,H7,J7,L7)</f>
        <v>333</v>
      </c>
      <c r="N7" s="34">
        <v>1</v>
      </c>
    </row>
    <row r="8" spans="1:14" s="16" customFormat="1" x14ac:dyDescent="0.2">
      <c r="A8" s="10"/>
      <c r="B8" s="1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16" customFormat="1" x14ac:dyDescent="0.2">
      <c r="A9" s="10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6" customFormat="1" x14ac:dyDescent="0.2">
      <c r="A10" s="10"/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6" customFormat="1" x14ac:dyDescent="0.2">
      <c r="A11" s="10"/>
      <c r="B11" s="1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">
      <c r="A12" s="29" t="s">
        <v>90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">
      <c r="A13" s="28" t="s">
        <v>89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68" customHeight="1" x14ac:dyDescent="0.2">
      <c r="A14" s="24" t="s">
        <v>2</v>
      </c>
      <c r="B14" s="24" t="s">
        <v>3</v>
      </c>
      <c r="C14" s="24" t="s">
        <v>4</v>
      </c>
      <c r="D14" s="24"/>
      <c r="E14" s="24" t="s">
        <v>5</v>
      </c>
      <c r="F14" s="24"/>
      <c r="G14" s="24" t="s">
        <v>84</v>
      </c>
      <c r="H14" s="24"/>
      <c r="I14" s="24" t="s">
        <v>6</v>
      </c>
      <c r="J14" s="24"/>
      <c r="K14" s="24" t="s">
        <v>7</v>
      </c>
      <c r="L14" s="24"/>
      <c r="M14" s="24" t="s">
        <v>19</v>
      </c>
      <c r="N14" s="24" t="s">
        <v>20</v>
      </c>
    </row>
    <row r="15" spans="1:14" x14ac:dyDescent="0.2">
      <c r="A15" s="24"/>
      <c r="B15" s="24"/>
      <c r="C15" s="4" t="s">
        <v>8</v>
      </c>
      <c r="D15" s="4" t="s">
        <v>9</v>
      </c>
      <c r="E15" s="4" t="s">
        <v>8</v>
      </c>
      <c r="F15" s="4" t="s">
        <v>9</v>
      </c>
      <c r="G15" s="4" t="s">
        <v>8</v>
      </c>
      <c r="H15" s="4" t="s">
        <v>9</v>
      </c>
      <c r="I15" s="4" t="s">
        <v>8</v>
      </c>
      <c r="J15" s="4" t="s">
        <v>9</v>
      </c>
      <c r="K15" s="4" t="s">
        <v>8</v>
      </c>
      <c r="L15" s="4" t="s">
        <v>9</v>
      </c>
      <c r="M15" s="24"/>
      <c r="N15" s="24"/>
    </row>
    <row r="16" spans="1:14" x14ac:dyDescent="0.2">
      <c r="A16" s="2">
        <v>1</v>
      </c>
      <c r="B16" s="6" t="s">
        <v>83</v>
      </c>
      <c r="C16" s="2">
        <v>8.3000000000000007</v>
      </c>
      <c r="D16" s="2">
        <v>48</v>
      </c>
      <c r="E16" s="2">
        <v>180</v>
      </c>
      <c r="F16" s="2">
        <v>50</v>
      </c>
      <c r="G16" s="2">
        <v>6</v>
      </c>
      <c r="H16" s="2">
        <v>8</v>
      </c>
      <c r="I16" s="2">
        <v>21</v>
      </c>
      <c r="J16" s="2">
        <v>62</v>
      </c>
      <c r="K16" s="2">
        <v>44</v>
      </c>
      <c r="L16" s="2">
        <v>60</v>
      </c>
      <c r="M16" s="2">
        <f>SUM(D16,F16,H16,J16,L16)</f>
        <v>228</v>
      </c>
      <c r="N16" s="34">
        <v>1</v>
      </c>
    </row>
  </sheetData>
  <sortState xmlns:xlrd2="http://schemas.microsoft.com/office/spreadsheetml/2017/richdata2" ref="A1:N7">
    <sortCondition descending="1" ref="M5"/>
  </sortState>
  <mergeCells count="22">
    <mergeCell ref="A14:A15"/>
    <mergeCell ref="B14:B15"/>
    <mergeCell ref="C14:D14"/>
    <mergeCell ref="A2:N2"/>
    <mergeCell ref="A13:N13"/>
    <mergeCell ref="A1:N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A12:N12"/>
    <mergeCell ref="N14:N15"/>
    <mergeCell ref="E14:F14"/>
    <mergeCell ref="G14:H14"/>
    <mergeCell ref="I14:J14"/>
    <mergeCell ref="K14:L14"/>
    <mergeCell ref="M14:M15"/>
  </mergeCells>
  <pageMargins left="0.7" right="0.7" top="0.75" bottom="0.75" header="0.3" footer="0.3"/>
  <pageSetup paperSize="9"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ступень</vt:lpstr>
      <vt:lpstr>2 ступень</vt:lpstr>
      <vt:lpstr>3 ступень</vt:lpstr>
      <vt:lpstr>4 ступень</vt:lpstr>
      <vt:lpstr>5 ступень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Ильичёв</dc:creator>
  <cp:lastModifiedBy>Александр Ильичёв</cp:lastModifiedBy>
  <dcterms:created xsi:type="dcterms:W3CDTF">2020-03-11T13:10:25Z</dcterms:created>
  <dcterms:modified xsi:type="dcterms:W3CDTF">2020-03-12T09:15:41Z</dcterms:modified>
</cp:coreProperties>
</file>