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'Лист1'!$A$1:$O$27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<sst xmlns="http://schemas.openxmlformats.org/spreadsheetml/2006/main" count="40" uniqueCount="40">
  <si>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</si>
  <si>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</si>
  <si>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</si>
  <si>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</si>
  <si>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</si>
  <si>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</si>
  <si>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</si>
  <si>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</si>
  <si>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</si>
  <si>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</si>
  <si>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</si>
  <si>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</si>
  <si>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</si>
  <si>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</si>
  <si>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</si>
  <si>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</si>
  <si>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</si>
  <si>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</si>
  <si>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</si>
  <si>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000 01 03 01 00 00 0000 800</t>
  </si>
  <si>
    <t>000 01 05 02 01 00 0000 510</t>
  </si>
  <si>
    <t>Увеличение прочих остатков денежных средств бюджетов</t>
  </si>
  <si>
    <t xml:space="preserve">  000 01 05 02 01 00 0000 600 </t>
  </si>
  <si>
    <t>Уменьшение прочих остатков  денежных средств бюджетов</t>
  </si>
  <si>
    <t>Код бюджетной классификации Российской Федерации</t>
  </si>
  <si>
    <t>Приложение 1</t>
  </si>
  <si>
    <t>Сумма (руб.)</t>
  </si>
  <si>
    <t>Утверждено</t>
  </si>
  <si>
    <t>Кассовое исполнение</t>
  </si>
  <si>
    <t xml:space="preserve">Источники финансирования  дефицита местного бюджета за 2019 год                                                                                                             </t>
  </si>
  <si>
    <t>000 01 03 01 00 13 0000 710</t>
  </si>
  <si>
    <t>000 01 03 01 00 13 0000 810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</si>
  <si>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</si>
  <si>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</si>
  <si>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000 01 05 02 01 13 0000 510</t>
  </si>
  <si>
    <t xml:space="preserve">  000 01 05 02 01 13 0000 610 </t>
  </si>
  <si>
    <t>Увеличение прочих остатков денежных средств бюджетов городских поселений</t>
  </si>
  <si>
    <t>Умеьшение прочих остатков денежных средств бюджетов городских поселений</t>
  </si>
  <si>
    <t xml:space="preserve">к решению Думы Весьегонского муниципального округа </t>
  </si>
  <si>
    <t>от 03.06.2020  № 112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</si>
</sst>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wrapText="1"/>
    </xf>
    <xf numFmtId="3" fontId="13" fillId="0" borderId="17" xfId="0" applyNumberFormat="1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2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C3" sqref="C3:O3"/>
    </sheetView>
  </sheetViews>
  <sheetFormatPr defaultColWidth="9.00390625" defaultRowHeight="12.75"/>
  <cols>
    <col min="1" max="1" width="29.75390625" style="0" customWidth="1"/>
    <col min="2" max="2" width="76.625" style="0" customWidth="1"/>
    <col min="3" max="3" width="26.875" style="11" customWidth="1"/>
    <col min="4" max="4" width="13.875" style="10" hidden="1" customWidth="1"/>
    <col min="5" max="5" width="11.625" style="0" hidden="1" customWidth="1"/>
    <col min="6" max="6" width="10.00390625" style="10" hidden="1" customWidth="1"/>
    <col min="7" max="13" width="9.25390625" style="10" hidden="1" customWidth="1"/>
    <col min="14" max="14" width="10.375" style="10" hidden="1" customWidth="1"/>
    <col min="15" max="15" width="20.00390625" style="0" customWidth="1"/>
  </cols>
  <sheetData>
    <row r="1" spans="3:15" ht="12.75">
      <c r="C1" s="50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38.25" customHeight="1">
      <c r="C2" s="51" t="s">
        <v>38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3:15" ht="12.75">
      <c r="C3" s="50" t="s">
        <v>39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3:15" ht="12.75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5" ht="25.5" customHeight="1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5.5" customHeight="1">
      <c r="A7" s="35" t="s">
        <v>24</v>
      </c>
      <c r="B7" s="38" t="s">
        <v>15</v>
      </c>
      <c r="C7" s="41" t="s">
        <v>26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21" ht="25.5" customHeight="1">
      <c r="A8" s="36"/>
      <c r="B8" s="39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9"/>
      <c r="Q8" s="9"/>
      <c r="R8" s="9"/>
      <c r="S8" s="9"/>
      <c r="T8" s="9"/>
      <c r="U8" s="9"/>
    </row>
    <row r="9" spans="1:21" ht="21.75" customHeight="1">
      <c r="A9" s="36"/>
      <c r="B9" s="39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9"/>
      <c r="Q9" s="9"/>
      <c r="R9" s="9"/>
      <c r="S9" s="9"/>
      <c r="T9" s="9"/>
      <c r="U9" s="9"/>
    </row>
    <row r="10" spans="1:21" ht="21.75" customHeight="1">
      <c r="A10" s="37"/>
      <c r="B10" s="40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9"/>
      <c r="Q10" s="9"/>
      <c r="R10" s="9"/>
      <c r="S10" s="9"/>
      <c r="T10" s="9"/>
      <c r="U10" s="9"/>
    </row>
    <row r="11" spans="1:21" ht="33.75" customHeight="1">
      <c r="A11" s="22"/>
      <c r="B11" s="23"/>
      <c r="C11" s="24" t="s">
        <v>27</v>
      </c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4" t="s">
        <v>28</v>
      </c>
      <c r="P11" s="9"/>
      <c r="Q11" s="9"/>
      <c r="R11" s="9"/>
      <c r="S11" s="9"/>
      <c r="T11" s="9"/>
      <c r="U11" s="9"/>
    </row>
    <row r="12" spans="1:15" ht="24.75" customHeight="1">
      <c r="A12" s="19" t="s">
        <v>9</v>
      </c>
      <c r="B12" s="20" t="s">
        <v>10</v>
      </c>
      <c r="C12" s="27">
        <v>0</v>
      </c>
      <c r="D12" s="27">
        <v>-10000000</v>
      </c>
      <c r="E12" s="27">
        <v>-10000000</v>
      </c>
      <c r="F12" s="27">
        <v>-10000000</v>
      </c>
      <c r="G12" s="27">
        <v>-10000000</v>
      </c>
      <c r="H12" s="27">
        <v>-10000000</v>
      </c>
      <c r="I12" s="27">
        <v>-10000000</v>
      </c>
      <c r="J12" s="27">
        <v>-10000000</v>
      </c>
      <c r="K12" s="27">
        <v>-10000000</v>
      </c>
      <c r="L12" s="27">
        <v>-10000000</v>
      </c>
      <c r="M12" s="27">
        <v>-10000000</v>
      </c>
      <c r="N12" s="27">
        <v>-10000000</v>
      </c>
      <c r="O12" s="27">
        <v>0</v>
      </c>
    </row>
    <row r="13" spans="1:15" ht="34.5" customHeight="1">
      <c r="A13" s="2" t="s">
        <v>16</v>
      </c>
      <c r="B13" s="13" t="s">
        <v>17</v>
      </c>
      <c r="C13" s="31">
        <v>0</v>
      </c>
      <c r="D13" s="28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17">
        <v>0</v>
      </c>
    </row>
    <row r="14" spans="1:15" ht="27.75" customHeight="1">
      <c r="A14" s="1" t="s">
        <v>18</v>
      </c>
      <c r="B14" s="12" t="s">
        <v>11</v>
      </c>
      <c r="C14" s="31">
        <v>0</v>
      </c>
      <c r="D14" s="28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17">
        <v>0</v>
      </c>
    </row>
    <row r="15" spans="1:15" ht="28.5" customHeight="1">
      <c r="A15" s="1" t="s">
        <v>30</v>
      </c>
      <c r="B15" s="12" t="s">
        <v>32</v>
      </c>
      <c r="C15" s="31">
        <v>0</v>
      </c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17">
        <v>0</v>
      </c>
    </row>
    <row r="16" spans="1:15" ht="28.5" customHeight="1">
      <c r="A16" s="1" t="s">
        <v>19</v>
      </c>
      <c r="B16" s="12" t="s">
        <v>12</v>
      </c>
      <c r="C16" s="31">
        <v>0</v>
      </c>
      <c r="D16" s="2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17">
        <v>0</v>
      </c>
    </row>
    <row r="17" spans="1:15" ht="33.75" customHeight="1">
      <c r="A17" s="1" t="s">
        <v>31</v>
      </c>
      <c r="B17" s="12" t="s">
        <v>33</v>
      </c>
      <c r="C17" s="31">
        <v>0</v>
      </c>
      <c r="D17" s="28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17">
        <v>0</v>
      </c>
    </row>
    <row r="18" spans="1:15" s="7" customFormat="1" ht="15.75">
      <c r="A18" s="19" t="s">
        <v>0</v>
      </c>
      <c r="B18" s="20" t="s">
        <v>1</v>
      </c>
      <c r="C18" s="27">
        <f>C23+C19</f>
        <v>1538539.8200000003</v>
      </c>
      <c r="D18" s="27">
        <f aca="true" t="shared" si="0" ref="D18:O18">D23+D19</f>
        <v>0</v>
      </c>
      <c r="E18" s="27">
        <f t="shared" si="0"/>
        <v>125519000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-366843.0700000003</v>
      </c>
    </row>
    <row r="19" spans="1:15" s="7" customFormat="1" ht="15.75">
      <c r="A19" s="2" t="s">
        <v>13</v>
      </c>
      <c r="B19" s="13" t="s">
        <v>14</v>
      </c>
      <c r="C19" s="31">
        <v>-32041134.35</v>
      </c>
      <c r="D19" s="28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17">
        <v>-31115699.12</v>
      </c>
    </row>
    <row r="20" spans="1:15" s="8" customFormat="1" ht="15.75">
      <c r="A20" s="1" t="s">
        <v>2</v>
      </c>
      <c r="B20" s="21" t="s">
        <v>3</v>
      </c>
      <c r="C20" s="31">
        <v>-32041134.35</v>
      </c>
      <c r="D20" s="30" t="e">
        <f>#REF!</f>
        <v>#REF!</v>
      </c>
      <c r="E20" s="30"/>
      <c r="F20" s="30">
        <f>SUM(G20:N20)</f>
        <v>14954</v>
      </c>
      <c r="G20" s="30">
        <v>2098</v>
      </c>
      <c r="H20" s="30">
        <v>1418</v>
      </c>
      <c r="I20" s="30">
        <v>2050</v>
      </c>
      <c r="J20" s="30">
        <v>2747</v>
      </c>
      <c r="K20" s="30">
        <v>2687</v>
      </c>
      <c r="L20" s="30">
        <v>853</v>
      </c>
      <c r="M20" s="30">
        <v>841</v>
      </c>
      <c r="N20" s="30">
        <v>2260</v>
      </c>
      <c r="O20" s="17">
        <v>-31115699.12</v>
      </c>
    </row>
    <row r="21" spans="1:15" s="8" customFormat="1" ht="15.75">
      <c r="A21" s="1" t="s">
        <v>20</v>
      </c>
      <c r="B21" s="21" t="s">
        <v>21</v>
      </c>
      <c r="C21" s="31">
        <v>-32041134.35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7">
        <v>-31115699.12</v>
      </c>
    </row>
    <row r="22" spans="1:15" ht="15.75">
      <c r="A22" s="5" t="s">
        <v>34</v>
      </c>
      <c r="B22" s="14" t="s">
        <v>36</v>
      </c>
      <c r="C22" s="31">
        <v>-32041134.35</v>
      </c>
      <c r="D22" s="30"/>
      <c r="E22" s="29">
        <v>125519000</v>
      </c>
      <c r="F22" s="30"/>
      <c r="G22" s="30"/>
      <c r="H22" s="30"/>
      <c r="I22" s="30"/>
      <c r="J22" s="30"/>
      <c r="K22" s="30"/>
      <c r="L22" s="30"/>
      <c r="M22" s="30"/>
      <c r="N22" s="30"/>
      <c r="O22" s="17">
        <v>-31115699.12</v>
      </c>
    </row>
    <row r="23" spans="1:15" s="3" customFormat="1" ht="15.75">
      <c r="A23" s="4" t="s">
        <v>4</v>
      </c>
      <c r="B23" s="15" t="s">
        <v>5</v>
      </c>
      <c r="C23" s="17">
        <v>33579674.17</v>
      </c>
      <c r="D23" s="30"/>
      <c r="E23" s="29">
        <v>125519000</v>
      </c>
      <c r="F23" s="30"/>
      <c r="G23" s="30"/>
      <c r="H23" s="30"/>
      <c r="I23" s="30"/>
      <c r="J23" s="30"/>
      <c r="K23" s="30"/>
      <c r="L23" s="30"/>
      <c r="M23" s="30"/>
      <c r="N23" s="30"/>
      <c r="O23" s="17">
        <v>30748856.05</v>
      </c>
    </row>
    <row r="24" spans="1:15" s="3" customFormat="1" ht="15.75">
      <c r="A24" s="4" t="s">
        <v>7</v>
      </c>
      <c r="B24" s="15" t="s">
        <v>6</v>
      </c>
      <c r="C24" s="17">
        <v>33579674.17</v>
      </c>
      <c r="D24" s="30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17">
        <v>30748856.05</v>
      </c>
    </row>
    <row r="25" spans="1:15" s="3" customFormat="1" ht="15.75">
      <c r="A25" s="4" t="s">
        <v>22</v>
      </c>
      <c r="B25" s="15" t="s">
        <v>23</v>
      </c>
      <c r="C25" s="17">
        <v>33579674.17</v>
      </c>
      <c r="D25" s="30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17">
        <v>30748856.05</v>
      </c>
    </row>
    <row r="26" spans="1:15" s="3" customFormat="1" ht="15.75">
      <c r="A26" s="4" t="s">
        <v>35</v>
      </c>
      <c r="B26" s="15" t="s">
        <v>37</v>
      </c>
      <c r="C26" s="17">
        <v>33579674.17</v>
      </c>
      <c r="D26" s="30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17">
        <v>30748856.05</v>
      </c>
    </row>
    <row r="27" spans="1:15" s="7" customFormat="1" ht="15.75">
      <c r="A27" s="6"/>
      <c r="B27" s="16" t="s">
        <v>8</v>
      </c>
      <c r="C27" s="18">
        <f>C12+C18</f>
        <v>1538539.8200000003</v>
      </c>
      <c r="D27" s="18" t="e">
        <f>D12+D18+#REF!</f>
        <v>#REF!</v>
      </c>
      <c r="E27" s="18" t="e">
        <f>E12+E18+#REF!</f>
        <v>#REF!</v>
      </c>
      <c r="F27" s="18" t="e">
        <f>F12+F18+#REF!</f>
        <v>#REF!</v>
      </c>
      <c r="G27" s="18" t="e">
        <f>G12+G18+#REF!</f>
        <v>#REF!</v>
      </c>
      <c r="H27" s="18" t="e">
        <f>H12+H18+#REF!</f>
        <v>#REF!</v>
      </c>
      <c r="I27" s="18" t="e">
        <f>I12+I18+#REF!</f>
        <v>#REF!</v>
      </c>
      <c r="J27" s="18" t="e">
        <f>J12+J18+#REF!</f>
        <v>#REF!</v>
      </c>
      <c r="K27" s="18" t="e">
        <f>K12+K18+#REF!</f>
        <v>#REF!</v>
      </c>
      <c r="L27" s="18" t="e">
        <f>L12+L18+#REF!</f>
        <v>#REF!</v>
      </c>
      <c r="M27" s="18" t="e">
        <f>M12+M18+#REF!</f>
        <v>#REF!</v>
      </c>
      <c r="N27" s="18" t="e">
        <f>N12+N18+#REF!</f>
        <v>#REF!</v>
      </c>
      <c r="O27" s="18">
        <f>O12+O18</f>
        <v>-366843.0700000003</v>
      </c>
    </row>
  </sheetData>
  <sheetProtection/>
  <mergeCells count="8">
    <mergeCell ref="A6:O6"/>
    <mergeCell ref="A7:A10"/>
    <mergeCell ref="B7:B10"/>
    <mergeCell ref="C7:O10"/>
    <mergeCell ref="C1:O1"/>
    <mergeCell ref="C2:O2"/>
    <mergeCell ref="C3:O3"/>
    <mergeCell ref="C4:O4"/>
  </mergeCells>
  <printOptions/>
  <pageMargins left="0.52" right="0.43" top="0.43" bottom="0.33" header="0.32" footer="0.2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User</cp:lastModifiedBy>
  <cp:lastPrinted>2020-04-22T08:17:07Z</cp:lastPrinted>
  <dcterms:created xsi:type="dcterms:W3CDTF">2005-10-21T10:13:07Z</dcterms:created>
  <dcterms:modified xsi:type="dcterms:W3CDTF">2020-06-05T11:26:10Z</dcterms:modified>
  <cp:category/>
  <cp:version/>
  <cp:contentType/>
  <cp:contentStatus/>
</cp:coreProperties>
</file>