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<sst xmlns="http://schemas.openxmlformats.org/spreadsheetml/2006/main" count="354" uniqueCount="162">
  <si>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</si>
  <si>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</si>
  <si>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</si>
  <si>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</si>
  <si>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</si>
  <si>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</si>
  <si>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</si>
  <si>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</si>
  <si>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</si>
  <si>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</si>
  <si>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</si>
  <si>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</si>
  <si>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</si>
  <si>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</si>
  <si>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</si>
  <si>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</si>
  <si>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</si>
  <si>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</si>
  <si>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</si>
  <si>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</si>
  <si>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Глава муниципального образования</t>
  </si>
  <si>
    <t>Центральный аппарат</t>
  </si>
  <si>
    <t>0111</t>
  </si>
  <si>
    <t>Резервные фонды</t>
  </si>
  <si>
    <t>Резервные фонды местных администраций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</si>
  <si>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</si>
  <si>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</si>
  <si>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</si>
  <si>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</si>
  <si>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</si>
  <si>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</si>
  <si>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</si>
  <si>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</si>
  <si>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</si>
  <si>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</si>
  <si>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</si>
  <si>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</si>
  <si>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</si>
  <si>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</si>
  <si>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Резервные средства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</si>
  <si>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</si>
  <si>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</si>
  <si>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</si>
  <si>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</si>
  <si>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019012011С</t>
  </si>
  <si>
    <t>0120000000</t>
  </si>
  <si>
    <t>0130000000</t>
  </si>
  <si>
    <t>0110000000</t>
  </si>
  <si>
    <t>0400000000</t>
  </si>
  <si>
    <t>0410000000</t>
  </si>
  <si>
    <t>0300000000</t>
  </si>
  <si>
    <t>0310000000</t>
  </si>
  <si>
    <t>1300000000</t>
  </si>
  <si>
    <t>1400000000</t>
  </si>
  <si>
    <t>1410000000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</si>
  <si>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</si>
  <si>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</si>
  <si>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Расходы на выплаты персоналу государственных (муниципальных) органов</t>
  </si>
  <si>
    <t>0200000000</t>
  </si>
  <si>
    <t>0210000000</t>
  </si>
  <si>
    <t>Иные закупки товаров, работ 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</si>
  <si>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</si>
  <si>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</si>
  <si>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</si>
  <si>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</si>
  <si>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Уплата налогов, сборов и иных платежей</t>
  </si>
  <si>
    <t>0502</t>
  </si>
  <si>
    <t>Коммунальное хозяйство</t>
  </si>
  <si>
    <t>Приложение 5</t>
  </si>
  <si>
    <t>Утвержденные бюджетные назаначения</t>
  </si>
  <si>
    <t>Кассовое исполнение</t>
  </si>
  <si>
    <t xml:space="preserve">расходов классификации расходов бюджета за 2019 год </t>
  </si>
  <si>
    <t>Администрация городского поселения - город Весьегонск Тверской области</t>
  </si>
  <si>
    <t>993004000С</t>
  </si>
  <si>
    <t>993004001С</t>
  </si>
  <si>
    <t>993004003С</t>
  </si>
  <si>
    <t>Расходы  за счет средств поступивших в порядке возмещения расходов, понесенных в связи с эксплуатацией имущества поселения</t>
  </si>
  <si>
    <t>992004000А</t>
  </si>
  <si>
    <t>9930010540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</si>
  <si>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</si>
  <si>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993004013Б</t>
  </si>
  <si>
    <t>Оплата взносов в Ассоциацию глав муниципальных образований</t>
  </si>
  <si>
    <t>993004017Б</t>
  </si>
  <si>
    <t>Оценка объектов имущества</t>
  </si>
  <si>
    <t>993004021Б</t>
  </si>
  <si>
    <t>Прочие расходы бюджетов поселений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</si>
  <si>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</si>
  <si>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</si>
  <si>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</si>
  <si>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</si>
  <si>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</si>
  <si>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</si>
  <si>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993004025Б</t>
  </si>
  <si>
    <t>Мероприятия в области транспорта</t>
  </si>
  <si>
    <t>Муниципальная программа муниципального образования городского поселения - город Весьегонск Тверской области "Содержание и ремонт автомобильных дорог общего пользования городского поселения-город Весьегонск на 2019-2021 годы"</t>
  </si>
  <si>
    <t>Подпрограмма "Содержание автомобильных дорог"</t>
  </si>
  <si>
    <t>011014011Б</t>
  </si>
  <si>
    <t>Проведение мероприятий по содержанию дорог-городское поселение г.Весьегонск</t>
  </si>
  <si>
    <t>Подпрограмма "Софинансирование на ремонт автомобильной дороги по ул.Панфилова, на участке от ул.Коммунистическая до ул.Карла Маркса г.Весьегонск Тверской области</t>
  </si>
  <si>
    <t>0120111050</t>
  </si>
  <si>
    <t>Субсидии на капитальный ремонт и ремонт улично-дорожной сети муниципальных образований Тверской области</t>
  </si>
  <si>
    <t>01201S1050</t>
  </si>
  <si>
    <t>Софинансирование на капитальный ремонт и ремонт улично-дорожной сети муниципальных образований Тверской области</t>
  </si>
  <si>
    <t>Подпрограмма "Безопасность дорожного движения"</t>
  </si>
  <si>
    <t>013014024П</t>
  </si>
  <si>
    <t>Расходы на передачу полномочий в части осуществления дорожной деятельности в отношении автомобильных дорог местного значения в границах поселения и обеспечения безопасности дорожного движения на них</t>
  </si>
  <si>
    <t>Иные межбюджетные трансферты</t>
  </si>
  <si>
    <t>Муниципальная программа муниципального образования городского поселения - город Весьегонск Тверской области "Обустройство тротуара по улице Карла Маркса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</si>
  <si>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"Обустройство тротуара по улице Карла Маркса от многоквартирного дома № 134 до дома № 128 в г.Весьегонске Тверской области"</t>
  </si>
  <si>
    <t>0210110330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</si>
  <si>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</si>
  <si>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02101S0330</t>
  </si>
  <si>
    <t>Софинансирование в рамках реализации ППМИ "Обустройство тротуара по ул.Карла Маркса от многоквартирного дома № 134 до дома №128 г.Весьегонск Тверской области</t>
  </si>
  <si>
    <t>Муниципальная программа муниципального образования городского поселения - город Весьегонск Тверской области "Ремонт автомобильных дорог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</si>
  <si>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"Ремонт автомобильной дороги общего пользования местного значения по ул.Панфилова в г.Весьегонске Тверской области"</t>
  </si>
  <si>
    <t>03101S0330</t>
  </si>
  <si>
    <t>Софинансирование в рамках реализации ППМИ "Ремонт автомобильной дороги общего пользования местного значения по ул.Панфилова г.Весьегонск Тверской области"</t>
  </si>
  <si>
    <t>Муниципальная программа муниципального образования городского поселения - город Весьегонск Тверской области "Капитальный ремонт и ремонт дворовых территорий, проездов к дворовым территориям многоквартирных домов населенных пунктов на 2019-2021 годы"</t>
  </si>
  <si>
    <t>Подпрограмма "Ремонт дворовых территорий многоквартирных домов, проездов к дворовым территориям многоквартирных домов населенных пунктов (Ремонт дворовых территорий по адресу: ул.Кирова, д.81)</t>
  </si>
  <si>
    <t>1410111020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</si>
  <si>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</si>
  <si>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14101S1020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</si>
  <si>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</si>
  <si>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</si>
  <si>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</si>
  <si>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993004014Б</t>
  </si>
  <si>
    <t>Проведение кадастровых работ</t>
  </si>
  <si>
    <t>Жилищное хозяйство</t>
  </si>
  <si>
    <t>993004000Л</t>
  </si>
  <si>
    <t>Капитальный ремонт жилого фонда</t>
  </si>
  <si>
    <t>993004032Б</t>
  </si>
  <si>
    <t>Исполнение судебных актов и мировых соглашений</t>
  </si>
  <si>
    <t>0501</t>
  </si>
  <si>
    <t>993004005Ж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</si>
  <si>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</si>
  <si>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</si>
  <si>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993004026Б</t>
  </si>
  <si>
    <t>Прочие мероприятия в области коммунального хозяйства</t>
  </si>
  <si>
    <t>Муниципальная программа муниципального образования городского поселения - город Весьегонск Тверской области "Капитальный ремонт уличного освещения в городском поселении-город Весьегонск Весьегонского района Тверской области в рамках реализации программы поддержки местных инициатив (ППМИ)" на 2019-2024 годы</t>
  </si>
  <si>
    <t>Подпрограмма "Капитальный ремонт уличного освещения по ул.Карла Маркса и ул.Коммунистическая в городе Весьегонске Весьегонского района Тверской области"</t>
  </si>
  <si>
    <t>0410110330</t>
  </si>
  <si>
    <t>04101S0330</t>
  </si>
  <si>
    <t>Софинансирование в рамках реализации ППМИ "Капитальный ремонт уличного освещения по ул.Карла Маркса и ул.Коммунистическая г.Весьегонск Тверской области"</t>
  </si>
  <si>
    <t>Муниципальная программа муниципального образования городского поселения - город Весьегонск Тверской области "Формирование современной городской среды в городском поселении-город Весьегонск Тверской области" на 2019-2024 годы</t>
  </si>
  <si>
    <t>1310000000</t>
  </si>
  <si>
    <t>Подпрограмма "Благоустройство ул.Коммунистическая в г.Весьегонск Тверской обл."</t>
  </si>
  <si>
    <t>131F255550</t>
  </si>
  <si>
    <t>Субсидии на поддержку муниципальных программ формирования современной городской среды</t>
  </si>
  <si>
    <t>993004008Б</t>
  </si>
  <si>
    <t>Уличное освещение</t>
  </si>
  <si>
    <t>993004010Б</t>
  </si>
  <si>
    <t>Расходы на озеленение</t>
  </si>
  <si>
    <t>993004011Б</t>
  </si>
  <si>
    <t>Организация и содержание мест захоронений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</si>
  <si>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</si>
  <si>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</si>
  <si>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</si>
  <si>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</si>
  <si>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993004007Э</t>
  </si>
  <si>
    <t>Льготы предоставляемые гражданам, удостоенным звания "Почетный гражданин города Весьегонска"</t>
  </si>
  <si>
    <t>к решению Думы Весьегонского муниципального округа</t>
  </si>
  <si>
    <t>от 03.06.2020 № 112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</si>
</sst>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vertical="top" wrapText="1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4" fillId="0" borderId="2" xfId="34" applyNumberFormat="1" applyFont="1" applyProtection="1">
      <alignment vertical="top" wrapText="1"/>
      <protection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1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2" width="9.140625" style="2" customWidth="1"/>
    <col min="3" max="3" width="13.28125" style="2" customWidth="1"/>
    <col min="4" max="4" width="8.140625" style="2" customWidth="1"/>
    <col min="5" max="5" width="53.00390625" style="2" customWidth="1"/>
    <col min="6" max="6" width="19.7109375" style="2" customWidth="1"/>
    <col min="7" max="8" width="16.00390625" style="2" hidden="1" customWidth="1"/>
    <col min="9" max="9" width="17.57421875" style="2" customWidth="1"/>
    <col min="10" max="10" width="0.2890625" style="2" customWidth="1"/>
    <col min="11" max="16384" width="9.140625" style="2" customWidth="1"/>
  </cols>
  <sheetData>
    <row r="1" spans="1:10" s="19" customFormat="1" ht="14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9" customFormat="1" ht="14.25">
      <c r="A2" s="44" t="s">
        <v>160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9" customFormat="1" ht="14.25">
      <c r="A3" s="44" t="s">
        <v>161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44.25" customHeight="1">
      <c r="A4" s="39" t="s">
        <v>42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1" customHeight="1">
      <c r="A5" s="39" t="s">
        <v>40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2.5" customHeight="1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26.25" customHeight="1">
      <c r="A7" s="39" t="s">
        <v>71</v>
      </c>
      <c r="B7" s="39"/>
      <c r="C7" s="39"/>
      <c r="D7" s="39"/>
      <c r="E7" s="39"/>
      <c r="F7" s="39"/>
      <c r="G7" s="39"/>
      <c r="H7" s="39"/>
      <c r="I7" s="39"/>
      <c r="J7" s="39"/>
    </row>
    <row r="8" spans="1:9" ht="14.25">
      <c r="A8" s="38" t="s">
        <v>0</v>
      </c>
      <c r="B8" s="38" t="s">
        <v>1</v>
      </c>
      <c r="C8" s="38" t="s">
        <v>2</v>
      </c>
      <c r="D8" s="38" t="s">
        <v>3</v>
      </c>
      <c r="E8" s="40" t="s">
        <v>4</v>
      </c>
      <c r="F8" s="41" t="s">
        <v>69</v>
      </c>
      <c r="G8" s="21"/>
      <c r="H8" s="21"/>
      <c r="I8" s="41" t="s">
        <v>70</v>
      </c>
    </row>
    <row r="9" spans="1:9" ht="14.25">
      <c r="A9" s="38" t="s">
        <v>5</v>
      </c>
      <c r="B9" s="38" t="s">
        <v>5</v>
      </c>
      <c r="C9" s="38" t="s">
        <v>5</v>
      </c>
      <c r="D9" s="38" t="s">
        <v>5</v>
      </c>
      <c r="E9" s="40" t="s">
        <v>5</v>
      </c>
      <c r="F9" s="42"/>
      <c r="G9" s="16"/>
      <c r="H9" s="16"/>
      <c r="I9" s="42"/>
    </row>
    <row r="10" spans="1:9" ht="14.25">
      <c r="A10" s="38" t="s">
        <v>5</v>
      </c>
      <c r="B10" s="38" t="s">
        <v>5</v>
      </c>
      <c r="C10" s="38" t="s">
        <v>5</v>
      </c>
      <c r="D10" s="38" t="s">
        <v>5</v>
      </c>
      <c r="E10" s="40" t="s">
        <v>5</v>
      </c>
      <c r="F10" s="43"/>
      <c r="G10" s="16"/>
      <c r="H10" s="16"/>
      <c r="I10" s="43"/>
    </row>
    <row r="11" spans="1:9" ht="14.2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10">
        <v>6</v>
      </c>
      <c r="G11" s="16"/>
      <c r="H11" s="16"/>
      <c r="I11" s="17">
        <v>7</v>
      </c>
    </row>
    <row r="12" spans="1:9" ht="14.25">
      <c r="A12" s="4" t="s">
        <v>5</v>
      </c>
      <c r="B12" s="4" t="s">
        <v>5</v>
      </c>
      <c r="C12" s="4" t="s">
        <v>5</v>
      </c>
      <c r="D12" s="4" t="s">
        <v>5</v>
      </c>
      <c r="E12" s="4" t="s">
        <v>11</v>
      </c>
      <c r="F12" s="14">
        <f>F13</f>
        <v>33579674.17</v>
      </c>
      <c r="G12" s="15"/>
      <c r="I12" s="22">
        <f>I13</f>
        <v>30528044.470000003</v>
      </c>
    </row>
    <row r="13" spans="1:9" ht="36.75" customHeight="1">
      <c r="A13" s="5">
        <v>700</v>
      </c>
      <c r="B13" s="4" t="s">
        <v>5</v>
      </c>
      <c r="C13" s="4" t="s">
        <v>5</v>
      </c>
      <c r="D13" s="4" t="s">
        <v>5</v>
      </c>
      <c r="E13" s="6" t="s">
        <v>72</v>
      </c>
      <c r="F13" s="14">
        <f>F14+F38+F43+F81+F115</f>
        <v>33579674.17</v>
      </c>
      <c r="G13" s="15"/>
      <c r="I13" s="23">
        <f>I14+I38+I43+I81+I115</f>
        <v>30528044.470000003</v>
      </c>
    </row>
    <row r="14" spans="1:9" ht="26.25" customHeight="1">
      <c r="A14" s="3">
        <v>700</v>
      </c>
      <c r="B14" s="3" t="s">
        <v>12</v>
      </c>
      <c r="C14" s="4" t="s">
        <v>5</v>
      </c>
      <c r="D14" s="4" t="s">
        <v>5</v>
      </c>
      <c r="E14" s="7" t="s">
        <v>13</v>
      </c>
      <c r="F14" s="18">
        <f>F15+F19+F26+F29</f>
        <v>5651394.779999999</v>
      </c>
      <c r="I14" s="24">
        <f>I15+I19+I26+I29</f>
        <v>5118880.119999999</v>
      </c>
    </row>
    <row r="15" spans="1:9" ht="37.5" customHeight="1">
      <c r="A15" s="3">
        <v>700</v>
      </c>
      <c r="B15" s="3" t="s">
        <v>14</v>
      </c>
      <c r="C15" s="4" t="s">
        <v>5</v>
      </c>
      <c r="D15" s="4" t="s">
        <v>5</v>
      </c>
      <c r="E15" s="7" t="s">
        <v>15</v>
      </c>
      <c r="F15" s="18">
        <f>F16</f>
        <v>943758.35</v>
      </c>
      <c r="I15" s="24">
        <f>I16</f>
        <v>942295.17</v>
      </c>
    </row>
    <row r="16" spans="1:9" ht="63" customHeight="1">
      <c r="A16" s="3">
        <v>700</v>
      </c>
      <c r="B16" s="3" t="s">
        <v>14</v>
      </c>
      <c r="C16" s="9" t="s">
        <v>73</v>
      </c>
      <c r="D16" s="8" t="s">
        <v>5</v>
      </c>
      <c r="E16" s="7" t="s">
        <v>20</v>
      </c>
      <c r="F16" s="18">
        <f>F17</f>
        <v>943758.35</v>
      </c>
      <c r="I16" s="24">
        <f>I17</f>
        <v>942295.17</v>
      </c>
    </row>
    <row r="17" spans="1:9" ht="35.25" customHeight="1">
      <c r="A17" s="3">
        <v>700</v>
      </c>
      <c r="B17" s="9" t="s">
        <v>14</v>
      </c>
      <c r="C17" s="9" t="s">
        <v>73</v>
      </c>
      <c r="D17" s="3">
        <v>120</v>
      </c>
      <c r="E17" s="7" t="s">
        <v>57</v>
      </c>
      <c r="F17" s="18">
        <v>943758.35</v>
      </c>
      <c r="I17" s="24">
        <v>942295.17</v>
      </c>
    </row>
    <row r="18" spans="1:9" ht="33" customHeight="1" hidden="1">
      <c r="A18" s="3">
        <v>700</v>
      </c>
      <c r="B18" s="3" t="s">
        <v>14</v>
      </c>
      <c r="C18" s="9" t="s">
        <v>44</v>
      </c>
      <c r="D18" s="8" t="s">
        <v>5</v>
      </c>
      <c r="E18" s="7" t="s">
        <v>20</v>
      </c>
      <c r="F18" s="18"/>
      <c r="I18" s="24"/>
    </row>
    <row r="19" spans="1:9" ht="54.75">
      <c r="A19" s="3">
        <v>700</v>
      </c>
      <c r="B19" s="9" t="s">
        <v>16</v>
      </c>
      <c r="C19" s="9"/>
      <c r="D19" s="3"/>
      <c r="E19" s="7" t="s">
        <v>17</v>
      </c>
      <c r="F19" s="12">
        <f>F20+F24</f>
        <v>4575885.38</v>
      </c>
      <c r="I19" s="24">
        <f>I20+I24</f>
        <v>4160428.1799999997</v>
      </c>
    </row>
    <row r="20" spans="1:9" ht="14.25">
      <c r="A20" s="3">
        <v>700</v>
      </c>
      <c r="B20" s="9" t="s">
        <v>16</v>
      </c>
      <c r="C20" s="9" t="s">
        <v>74</v>
      </c>
      <c r="D20" s="3"/>
      <c r="E20" s="7" t="s">
        <v>21</v>
      </c>
      <c r="F20" s="12">
        <f>F21+F22+F23</f>
        <v>4146850.38</v>
      </c>
      <c r="I20" s="24">
        <f>I21+I22+I23</f>
        <v>3897870.88</v>
      </c>
    </row>
    <row r="21" spans="1:9" ht="27">
      <c r="A21" s="3">
        <v>700</v>
      </c>
      <c r="B21" s="9" t="s">
        <v>16</v>
      </c>
      <c r="C21" s="9" t="s">
        <v>74</v>
      </c>
      <c r="D21" s="3">
        <v>120</v>
      </c>
      <c r="E21" s="7" t="s">
        <v>57</v>
      </c>
      <c r="F21" s="12">
        <v>3182847.21</v>
      </c>
      <c r="I21" s="24">
        <v>3023784.1</v>
      </c>
    </row>
    <row r="22" spans="1:9" ht="27">
      <c r="A22" s="3">
        <v>700</v>
      </c>
      <c r="B22" s="9" t="s">
        <v>16</v>
      </c>
      <c r="C22" s="9" t="s">
        <v>74</v>
      </c>
      <c r="D22" s="3">
        <v>240</v>
      </c>
      <c r="E22" s="7" t="s">
        <v>60</v>
      </c>
      <c r="F22" s="12">
        <v>947003.17</v>
      </c>
      <c r="I22" s="24">
        <v>869274.36</v>
      </c>
    </row>
    <row r="23" spans="1:9" ht="14.25">
      <c r="A23" s="3">
        <v>700</v>
      </c>
      <c r="B23" s="9" t="s">
        <v>16</v>
      </c>
      <c r="C23" s="9" t="s">
        <v>74</v>
      </c>
      <c r="D23" s="3">
        <v>850</v>
      </c>
      <c r="E23" s="7" t="s">
        <v>65</v>
      </c>
      <c r="F23" s="12">
        <v>17000</v>
      </c>
      <c r="I23" s="24">
        <v>4812.42</v>
      </c>
    </row>
    <row r="24" spans="1:9" ht="52.5" customHeight="1">
      <c r="A24" s="3">
        <v>700</v>
      </c>
      <c r="B24" s="9" t="s">
        <v>16</v>
      </c>
      <c r="C24" s="9" t="s">
        <v>75</v>
      </c>
      <c r="D24" s="3"/>
      <c r="E24" s="7" t="s">
        <v>76</v>
      </c>
      <c r="F24" s="12">
        <f>F25</f>
        <v>429035</v>
      </c>
      <c r="I24" s="24">
        <f>I25</f>
        <v>262557.3</v>
      </c>
    </row>
    <row r="25" spans="1:9" ht="27">
      <c r="A25" s="3">
        <v>700</v>
      </c>
      <c r="B25" s="9" t="s">
        <v>16</v>
      </c>
      <c r="C25" s="9" t="s">
        <v>75</v>
      </c>
      <c r="D25" s="3">
        <v>240</v>
      </c>
      <c r="E25" s="7" t="s">
        <v>60</v>
      </c>
      <c r="F25" s="12">
        <v>429035</v>
      </c>
      <c r="I25" s="24">
        <v>262557.3</v>
      </c>
    </row>
    <row r="26" spans="1:9" s="19" customFormat="1" ht="66.75" customHeight="1">
      <c r="A26" s="3">
        <v>700</v>
      </c>
      <c r="B26" s="9" t="s">
        <v>22</v>
      </c>
      <c r="C26" s="9"/>
      <c r="D26" s="3"/>
      <c r="E26" s="7" t="s">
        <v>23</v>
      </c>
      <c r="F26" s="12">
        <f>F27</f>
        <v>107408.26</v>
      </c>
      <c r="G26" s="2"/>
      <c r="H26" s="2"/>
      <c r="I26" s="24">
        <v>0</v>
      </c>
    </row>
    <row r="27" spans="1:9" s="19" customFormat="1" ht="40.5" customHeight="1">
      <c r="A27" s="3">
        <v>700</v>
      </c>
      <c r="B27" s="9" t="s">
        <v>22</v>
      </c>
      <c r="C27" s="9" t="s">
        <v>77</v>
      </c>
      <c r="D27" s="4" t="s">
        <v>5</v>
      </c>
      <c r="E27" s="7" t="s">
        <v>24</v>
      </c>
      <c r="F27" s="12">
        <f>F28</f>
        <v>107408.26</v>
      </c>
      <c r="G27" s="2"/>
      <c r="H27" s="2"/>
      <c r="I27" s="24">
        <v>0</v>
      </c>
    </row>
    <row r="28" spans="1:9" ht="14.25">
      <c r="A28" s="3">
        <v>700</v>
      </c>
      <c r="B28" s="9" t="s">
        <v>22</v>
      </c>
      <c r="C28" s="9" t="s">
        <v>77</v>
      </c>
      <c r="D28" s="25">
        <v>870</v>
      </c>
      <c r="E28" s="7" t="s">
        <v>39</v>
      </c>
      <c r="F28" s="12">
        <v>107408.26</v>
      </c>
      <c r="I28" s="24">
        <v>0</v>
      </c>
    </row>
    <row r="29" spans="1:9" ht="14.25">
      <c r="A29" s="3">
        <v>700</v>
      </c>
      <c r="B29" s="9" t="s">
        <v>18</v>
      </c>
      <c r="C29" s="9"/>
      <c r="D29" s="8" t="s">
        <v>5</v>
      </c>
      <c r="E29" s="7" t="s">
        <v>19</v>
      </c>
      <c r="F29" s="12">
        <f>F30+F32+F34+F36</f>
        <v>24342.79</v>
      </c>
      <c r="I29" s="24">
        <f>I30+I32+I34+I36</f>
        <v>16156.77</v>
      </c>
    </row>
    <row r="30" spans="1:9" ht="86.25" customHeight="1">
      <c r="A30" s="3">
        <v>700</v>
      </c>
      <c r="B30" s="9" t="s">
        <v>18</v>
      </c>
      <c r="C30" s="9" t="s">
        <v>78</v>
      </c>
      <c r="D30" s="8" t="s">
        <v>5</v>
      </c>
      <c r="E30" s="7" t="s">
        <v>79</v>
      </c>
      <c r="F30" s="12">
        <f>F31</f>
        <v>150</v>
      </c>
      <c r="I30" s="24">
        <f>I31</f>
        <v>150</v>
      </c>
    </row>
    <row r="31" spans="1:9" ht="45" customHeight="1">
      <c r="A31" s="3">
        <v>700</v>
      </c>
      <c r="B31" s="9" t="s">
        <v>18</v>
      </c>
      <c r="C31" s="9" t="s">
        <v>78</v>
      </c>
      <c r="D31" s="3">
        <v>240</v>
      </c>
      <c r="E31" s="7" t="s">
        <v>60</v>
      </c>
      <c r="F31" s="12">
        <v>150</v>
      </c>
      <c r="G31" s="20"/>
      <c r="H31" s="20"/>
      <c r="I31" s="24">
        <v>150</v>
      </c>
    </row>
    <row r="32" spans="1:9" ht="77.25" customHeight="1">
      <c r="A32" s="3">
        <v>700</v>
      </c>
      <c r="B32" s="9" t="s">
        <v>18</v>
      </c>
      <c r="C32" s="9" t="s">
        <v>80</v>
      </c>
      <c r="D32" s="3"/>
      <c r="E32" s="7" t="s">
        <v>81</v>
      </c>
      <c r="F32" s="12">
        <f>F33</f>
        <v>13050</v>
      </c>
      <c r="G32" s="20"/>
      <c r="H32" s="20"/>
      <c r="I32" s="24">
        <f>I33</f>
        <v>13050</v>
      </c>
    </row>
    <row r="33" spans="1:9" s="20" customFormat="1" ht="77.25" customHeight="1">
      <c r="A33" s="3">
        <v>700</v>
      </c>
      <c r="B33" s="9" t="s">
        <v>18</v>
      </c>
      <c r="C33" s="9" t="s">
        <v>80</v>
      </c>
      <c r="D33" s="3">
        <v>850</v>
      </c>
      <c r="E33" s="7" t="s">
        <v>65</v>
      </c>
      <c r="F33" s="12">
        <v>13050</v>
      </c>
      <c r="I33" s="24">
        <v>13050</v>
      </c>
    </row>
    <row r="34" spans="1:9" s="20" customFormat="1" ht="55.5" customHeight="1">
      <c r="A34" s="3">
        <v>700</v>
      </c>
      <c r="B34" s="9" t="s">
        <v>18</v>
      </c>
      <c r="C34" s="9" t="s">
        <v>82</v>
      </c>
      <c r="D34" s="3"/>
      <c r="E34" s="27" t="s">
        <v>83</v>
      </c>
      <c r="F34" s="12">
        <f>F35</f>
        <v>5672.79</v>
      </c>
      <c r="I34" s="24">
        <f>I35</f>
        <v>0</v>
      </c>
    </row>
    <row r="35" spans="1:9" s="20" customFormat="1" ht="63.75" customHeight="1">
      <c r="A35" s="3">
        <v>700</v>
      </c>
      <c r="B35" s="9" t="s">
        <v>18</v>
      </c>
      <c r="C35" s="9" t="s">
        <v>82</v>
      </c>
      <c r="D35" s="3">
        <v>240</v>
      </c>
      <c r="E35" s="7" t="s">
        <v>60</v>
      </c>
      <c r="F35" s="12">
        <v>5672.79</v>
      </c>
      <c r="G35" s="2"/>
      <c r="H35" s="2"/>
      <c r="I35" s="24">
        <v>0</v>
      </c>
    </row>
    <row r="36" spans="1:9" s="20" customFormat="1" ht="51" customHeight="1">
      <c r="A36" s="3">
        <v>700</v>
      </c>
      <c r="B36" s="9" t="s">
        <v>18</v>
      </c>
      <c r="C36" s="9" t="s">
        <v>84</v>
      </c>
      <c r="D36" s="26" t="s">
        <v>5</v>
      </c>
      <c r="E36" s="7" t="s">
        <v>85</v>
      </c>
      <c r="F36" s="12">
        <f>F37</f>
        <v>5470</v>
      </c>
      <c r="G36" s="2"/>
      <c r="H36" s="2"/>
      <c r="I36" s="24">
        <f>I37</f>
        <v>2956.77</v>
      </c>
    </row>
    <row r="37" spans="1:9" ht="75" customHeight="1">
      <c r="A37" s="3">
        <v>700</v>
      </c>
      <c r="B37" s="9" t="s">
        <v>18</v>
      </c>
      <c r="C37" s="9" t="s">
        <v>84</v>
      </c>
      <c r="D37" s="28">
        <v>240</v>
      </c>
      <c r="E37" s="7" t="s">
        <v>60</v>
      </c>
      <c r="F37" s="12">
        <v>5470</v>
      </c>
      <c r="I37" s="24">
        <v>2956.77</v>
      </c>
    </row>
    <row r="38" spans="1:9" s="36" customFormat="1" ht="46.5" customHeight="1">
      <c r="A38" s="3">
        <v>700</v>
      </c>
      <c r="B38" s="9" t="s">
        <v>86</v>
      </c>
      <c r="C38" s="9"/>
      <c r="D38" s="29"/>
      <c r="E38" s="7" t="s">
        <v>87</v>
      </c>
      <c r="F38" s="12">
        <f>F39</f>
        <v>226500</v>
      </c>
      <c r="G38" s="15"/>
      <c r="I38" s="24">
        <f>I39</f>
        <v>226500</v>
      </c>
    </row>
    <row r="39" spans="1:9" ht="36.75" customHeight="1">
      <c r="A39" s="3">
        <v>700</v>
      </c>
      <c r="B39" s="9" t="s">
        <v>88</v>
      </c>
      <c r="C39" s="9"/>
      <c r="D39" s="29"/>
      <c r="E39" s="7" t="s">
        <v>89</v>
      </c>
      <c r="F39" s="12">
        <f>F40</f>
        <v>226500</v>
      </c>
      <c r="I39" s="24">
        <f>I40</f>
        <v>226500</v>
      </c>
    </row>
    <row r="40" spans="1:9" ht="60" customHeight="1">
      <c r="A40" s="3">
        <v>700</v>
      </c>
      <c r="B40" s="9" t="s">
        <v>88</v>
      </c>
      <c r="C40" s="9" t="s">
        <v>90</v>
      </c>
      <c r="D40" s="29"/>
      <c r="E40" s="7" t="s">
        <v>91</v>
      </c>
      <c r="F40" s="12">
        <f>F41+F42</f>
        <v>226500</v>
      </c>
      <c r="I40" s="24">
        <f>I41+I42</f>
        <v>226500</v>
      </c>
    </row>
    <row r="41" spans="1:9" ht="45.75" customHeight="1">
      <c r="A41" s="3">
        <v>700</v>
      </c>
      <c r="B41" s="9" t="s">
        <v>88</v>
      </c>
      <c r="C41" s="9" t="s">
        <v>90</v>
      </c>
      <c r="D41" s="29">
        <v>120</v>
      </c>
      <c r="E41" s="7" t="s">
        <v>57</v>
      </c>
      <c r="F41" s="12">
        <v>176238.72</v>
      </c>
      <c r="I41" s="24">
        <v>176238.72</v>
      </c>
    </row>
    <row r="42" spans="1:9" ht="57.75" customHeight="1">
      <c r="A42" s="3">
        <v>700</v>
      </c>
      <c r="B42" s="9" t="s">
        <v>88</v>
      </c>
      <c r="C42" s="9" t="s">
        <v>90</v>
      </c>
      <c r="D42" s="29">
        <v>240</v>
      </c>
      <c r="E42" s="7" t="s">
        <v>60</v>
      </c>
      <c r="F42" s="12">
        <v>50261.28</v>
      </c>
      <c r="I42" s="24">
        <v>50261.28</v>
      </c>
    </row>
    <row r="43" spans="1:9" ht="49.5" customHeight="1">
      <c r="A43" s="3">
        <v>700</v>
      </c>
      <c r="B43" s="9" t="s">
        <v>25</v>
      </c>
      <c r="C43" s="9"/>
      <c r="D43" s="11"/>
      <c r="E43" s="7" t="s">
        <v>26</v>
      </c>
      <c r="F43" s="12">
        <f>F44+F47+F78</f>
        <v>12456880.950000001</v>
      </c>
      <c r="G43" s="15"/>
      <c r="I43" s="24">
        <f>I44+I47+I78</f>
        <v>12014937.430000002</v>
      </c>
    </row>
    <row r="44" spans="1:9" ht="14.25">
      <c r="A44" s="3">
        <v>700</v>
      </c>
      <c r="B44" s="9" t="s">
        <v>27</v>
      </c>
      <c r="C44" s="9"/>
      <c r="D44" s="11"/>
      <c r="E44" s="7" t="s">
        <v>28</v>
      </c>
      <c r="F44" s="12">
        <f>F45</f>
        <v>240000</v>
      </c>
      <c r="I44" s="24">
        <f>I45</f>
        <v>220000</v>
      </c>
    </row>
    <row r="45" spans="1:9" ht="33.75" customHeight="1">
      <c r="A45" s="3">
        <v>700</v>
      </c>
      <c r="B45" s="9" t="s">
        <v>27</v>
      </c>
      <c r="C45" s="9" t="s">
        <v>92</v>
      </c>
      <c r="D45" s="3"/>
      <c r="E45" s="7" t="s">
        <v>93</v>
      </c>
      <c r="F45" s="12">
        <f>F46</f>
        <v>240000</v>
      </c>
      <c r="I45" s="24">
        <f>I46</f>
        <v>220000</v>
      </c>
    </row>
    <row r="46" spans="1:9" ht="56.25" customHeight="1">
      <c r="A46" s="3">
        <v>700</v>
      </c>
      <c r="B46" s="9" t="s">
        <v>27</v>
      </c>
      <c r="C46" s="9" t="s">
        <v>92</v>
      </c>
      <c r="D46" s="3">
        <v>240</v>
      </c>
      <c r="E46" s="7" t="s">
        <v>60</v>
      </c>
      <c r="F46" s="12">
        <v>240000</v>
      </c>
      <c r="I46" s="24">
        <v>220000</v>
      </c>
    </row>
    <row r="47" spans="1:9" s="20" customFormat="1" ht="35.25" customHeight="1">
      <c r="A47" s="3">
        <v>700</v>
      </c>
      <c r="B47" s="9" t="s">
        <v>29</v>
      </c>
      <c r="C47" s="9"/>
      <c r="D47" s="11"/>
      <c r="E47" s="7" t="s">
        <v>30</v>
      </c>
      <c r="F47" s="12">
        <f>F48+F60+F66+F70+F76</f>
        <v>12171880.950000001</v>
      </c>
      <c r="G47" s="2"/>
      <c r="H47" s="2"/>
      <c r="I47" s="24">
        <f>I48+I60+I66+I70+I76</f>
        <v>11769237.430000002</v>
      </c>
    </row>
    <row r="48" spans="1:9" ht="80.25" customHeight="1">
      <c r="A48" s="3">
        <v>700</v>
      </c>
      <c r="B48" s="9" t="s">
        <v>29</v>
      </c>
      <c r="C48" s="9" t="s">
        <v>43</v>
      </c>
      <c r="D48" s="3"/>
      <c r="E48" s="7" t="s">
        <v>94</v>
      </c>
      <c r="F48" s="12">
        <f>F49+F52+F57</f>
        <v>9080417.65</v>
      </c>
      <c r="I48" s="24">
        <f>I49+I52+I57</f>
        <v>8722742.07</v>
      </c>
    </row>
    <row r="49" spans="1:9" ht="59.25" customHeight="1">
      <c r="A49" s="3">
        <v>700</v>
      </c>
      <c r="B49" s="9" t="s">
        <v>29</v>
      </c>
      <c r="C49" s="9" t="s">
        <v>47</v>
      </c>
      <c r="D49" s="3"/>
      <c r="E49" s="7" t="s">
        <v>95</v>
      </c>
      <c r="F49" s="12">
        <f>F50</f>
        <v>2836647.65</v>
      </c>
      <c r="I49" s="24">
        <f>I50</f>
        <v>2665083.67</v>
      </c>
    </row>
    <row r="50" spans="1:9" ht="45.75" customHeight="1">
      <c r="A50" s="3">
        <v>700</v>
      </c>
      <c r="B50" s="9" t="s">
        <v>29</v>
      </c>
      <c r="C50" s="9" t="s">
        <v>96</v>
      </c>
      <c r="D50" s="3"/>
      <c r="E50" s="30" t="s">
        <v>97</v>
      </c>
      <c r="F50" s="12">
        <f>F51</f>
        <v>2836647.65</v>
      </c>
      <c r="I50" s="24">
        <f>I51</f>
        <v>2665083.67</v>
      </c>
    </row>
    <row r="51" spans="1:9" ht="54" customHeight="1">
      <c r="A51" s="3">
        <v>700</v>
      </c>
      <c r="B51" s="9" t="s">
        <v>29</v>
      </c>
      <c r="C51" s="9" t="s">
        <v>96</v>
      </c>
      <c r="D51" s="3">
        <v>240</v>
      </c>
      <c r="E51" s="7" t="s">
        <v>60</v>
      </c>
      <c r="F51" s="12">
        <v>2836647.65</v>
      </c>
      <c r="I51" s="24">
        <v>2665083.67</v>
      </c>
    </row>
    <row r="52" spans="1:9" ht="54.75">
      <c r="A52" s="3">
        <v>700</v>
      </c>
      <c r="B52" s="9" t="s">
        <v>29</v>
      </c>
      <c r="C52" s="9" t="s">
        <v>45</v>
      </c>
      <c r="D52" s="3"/>
      <c r="E52" s="7" t="s">
        <v>98</v>
      </c>
      <c r="F52" s="12">
        <f>F53+F55</f>
        <v>5866470</v>
      </c>
      <c r="I52" s="24">
        <f>I53+I55</f>
        <v>5738786</v>
      </c>
    </row>
    <row r="53" spans="1:9" ht="41.25">
      <c r="A53" s="3">
        <v>700</v>
      </c>
      <c r="B53" s="9" t="s">
        <v>29</v>
      </c>
      <c r="C53" s="9" t="s">
        <v>99</v>
      </c>
      <c r="D53" s="3"/>
      <c r="E53" s="7" t="s">
        <v>100</v>
      </c>
      <c r="F53" s="12">
        <f>F54</f>
        <v>3779000</v>
      </c>
      <c r="I53" s="24">
        <f>I54</f>
        <v>3779000</v>
      </c>
    </row>
    <row r="54" spans="1:9" ht="27">
      <c r="A54" s="3">
        <v>700</v>
      </c>
      <c r="B54" s="9" t="s">
        <v>29</v>
      </c>
      <c r="C54" s="9" t="s">
        <v>99</v>
      </c>
      <c r="D54" s="3">
        <v>240</v>
      </c>
      <c r="E54" s="7" t="s">
        <v>60</v>
      </c>
      <c r="F54" s="12">
        <v>3779000</v>
      </c>
      <c r="I54" s="24">
        <v>3779000</v>
      </c>
    </row>
    <row r="55" spans="1:9" s="20" customFormat="1" ht="41.25">
      <c r="A55" s="3">
        <v>700</v>
      </c>
      <c r="B55" s="9" t="s">
        <v>29</v>
      </c>
      <c r="C55" s="9" t="s">
        <v>101</v>
      </c>
      <c r="D55" s="3"/>
      <c r="E55" s="7" t="s">
        <v>102</v>
      </c>
      <c r="F55" s="12">
        <f>F56</f>
        <v>2087470</v>
      </c>
      <c r="G55" s="2"/>
      <c r="H55" s="2"/>
      <c r="I55" s="24">
        <f>I56</f>
        <v>1959786</v>
      </c>
    </row>
    <row r="56" spans="1:9" s="20" customFormat="1" ht="27">
      <c r="A56" s="3">
        <v>700</v>
      </c>
      <c r="B56" s="9" t="s">
        <v>29</v>
      </c>
      <c r="C56" s="9" t="s">
        <v>101</v>
      </c>
      <c r="D56" s="3">
        <v>240</v>
      </c>
      <c r="E56" s="7" t="s">
        <v>60</v>
      </c>
      <c r="F56" s="12">
        <v>2087470</v>
      </c>
      <c r="G56" s="2"/>
      <c r="H56" s="2"/>
      <c r="I56" s="24">
        <v>1959786</v>
      </c>
    </row>
    <row r="57" spans="1:9" s="20" customFormat="1" ht="63.75" customHeight="1">
      <c r="A57" s="3">
        <v>700</v>
      </c>
      <c r="B57" s="9" t="s">
        <v>29</v>
      </c>
      <c r="C57" s="9" t="s">
        <v>46</v>
      </c>
      <c r="D57" s="3"/>
      <c r="E57" s="7" t="s">
        <v>103</v>
      </c>
      <c r="F57" s="12">
        <f>F58</f>
        <v>377300</v>
      </c>
      <c r="G57" s="2"/>
      <c r="H57" s="2"/>
      <c r="I57" s="24">
        <f>I58</f>
        <v>318872.4</v>
      </c>
    </row>
    <row r="58" spans="1:9" s="20" customFormat="1" ht="54.75">
      <c r="A58" s="3">
        <v>700</v>
      </c>
      <c r="B58" s="9" t="s">
        <v>29</v>
      </c>
      <c r="C58" s="9" t="s">
        <v>104</v>
      </c>
      <c r="D58" s="3"/>
      <c r="E58" s="31" t="s">
        <v>105</v>
      </c>
      <c r="F58" s="12">
        <f>F59</f>
        <v>377300</v>
      </c>
      <c r="G58" s="2"/>
      <c r="H58" s="2"/>
      <c r="I58" s="24">
        <f>I59</f>
        <v>318872.4</v>
      </c>
    </row>
    <row r="59" spans="1:9" ht="14.25">
      <c r="A59" s="3">
        <v>700</v>
      </c>
      <c r="B59" s="9" t="s">
        <v>29</v>
      </c>
      <c r="C59" s="9" t="s">
        <v>104</v>
      </c>
      <c r="D59" s="3">
        <v>540</v>
      </c>
      <c r="E59" s="7" t="s">
        <v>106</v>
      </c>
      <c r="F59" s="12">
        <v>377300</v>
      </c>
      <c r="I59" s="24">
        <v>318872.4</v>
      </c>
    </row>
    <row r="60" spans="1:9" ht="87.75" customHeight="1">
      <c r="A60" s="3">
        <v>700</v>
      </c>
      <c r="B60" s="9" t="s">
        <v>29</v>
      </c>
      <c r="C60" s="9" t="s">
        <v>58</v>
      </c>
      <c r="D60" s="3"/>
      <c r="E60" s="7" t="s">
        <v>107</v>
      </c>
      <c r="F60" s="12">
        <f>F61</f>
        <v>1022177.9</v>
      </c>
      <c r="I60" s="24">
        <f>I61</f>
        <v>1022177.9</v>
      </c>
    </row>
    <row r="61" spans="1:9" ht="41.25">
      <c r="A61" s="3">
        <v>700</v>
      </c>
      <c r="B61" s="9" t="s">
        <v>29</v>
      </c>
      <c r="C61" s="9" t="s">
        <v>59</v>
      </c>
      <c r="D61" s="3"/>
      <c r="E61" s="7" t="s">
        <v>108</v>
      </c>
      <c r="F61" s="12">
        <f>F62+F64</f>
        <v>1022177.9</v>
      </c>
      <c r="G61" s="20"/>
      <c r="H61" s="20"/>
      <c r="I61" s="24">
        <f>I62+I64</f>
        <v>1022177.9</v>
      </c>
    </row>
    <row r="62" spans="1:9" ht="41.25">
      <c r="A62" s="3">
        <v>700</v>
      </c>
      <c r="B62" s="9" t="s">
        <v>29</v>
      </c>
      <c r="C62" s="9" t="s">
        <v>109</v>
      </c>
      <c r="D62" s="3"/>
      <c r="E62" s="7" t="s">
        <v>110</v>
      </c>
      <c r="F62" s="12">
        <f>F63</f>
        <v>628280.9</v>
      </c>
      <c r="G62" s="20"/>
      <c r="H62" s="20"/>
      <c r="I62" s="24">
        <f>I63</f>
        <v>628280.9</v>
      </c>
    </row>
    <row r="63" spans="1:9" ht="27">
      <c r="A63" s="3">
        <v>700</v>
      </c>
      <c r="B63" s="9" t="s">
        <v>29</v>
      </c>
      <c r="C63" s="9" t="s">
        <v>109</v>
      </c>
      <c r="D63" s="3">
        <v>240</v>
      </c>
      <c r="E63" s="7" t="s">
        <v>60</v>
      </c>
      <c r="F63" s="12">
        <v>628280.9</v>
      </c>
      <c r="I63" s="24">
        <v>628280.9</v>
      </c>
    </row>
    <row r="64" spans="1:9" ht="54.75">
      <c r="A64" s="3">
        <v>700</v>
      </c>
      <c r="B64" s="9" t="s">
        <v>29</v>
      </c>
      <c r="C64" s="9" t="s">
        <v>111</v>
      </c>
      <c r="D64" s="3"/>
      <c r="E64" s="7" t="s">
        <v>112</v>
      </c>
      <c r="F64" s="12">
        <f>F65</f>
        <v>393897</v>
      </c>
      <c r="I64" s="24">
        <f>I65</f>
        <v>393897</v>
      </c>
    </row>
    <row r="65" spans="1:9" ht="27">
      <c r="A65" s="3">
        <v>700</v>
      </c>
      <c r="B65" s="9" t="s">
        <v>29</v>
      </c>
      <c r="C65" s="9" t="s">
        <v>111</v>
      </c>
      <c r="D65" s="3">
        <v>240</v>
      </c>
      <c r="E65" s="7" t="s">
        <v>60</v>
      </c>
      <c r="F65" s="12">
        <v>393897</v>
      </c>
      <c r="I65" s="24">
        <v>393897</v>
      </c>
    </row>
    <row r="66" spans="1:9" ht="101.25" customHeight="1">
      <c r="A66" s="3">
        <v>700</v>
      </c>
      <c r="B66" s="9" t="s">
        <v>29</v>
      </c>
      <c r="C66" s="9" t="s">
        <v>50</v>
      </c>
      <c r="D66" s="3"/>
      <c r="E66" s="7" t="s">
        <v>113</v>
      </c>
      <c r="F66" s="12">
        <f>F67</f>
        <v>2285.4</v>
      </c>
      <c r="I66" s="24">
        <f>I67</f>
        <v>2285.4</v>
      </c>
    </row>
    <row r="67" spans="1:9" ht="41.25">
      <c r="A67" s="3">
        <v>700</v>
      </c>
      <c r="B67" s="9" t="s">
        <v>29</v>
      </c>
      <c r="C67" s="9" t="s">
        <v>51</v>
      </c>
      <c r="D67" s="3"/>
      <c r="E67" s="7" t="s">
        <v>114</v>
      </c>
      <c r="F67" s="12">
        <f>F68</f>
        <v>2285.4</v>
      </c>
      <c r="I67" s="24">
        <f>I68</f>
        <v>2285.4</v>
      </c>
    </row>
    <row r="68" spans="1:9" ht="54.75">
      <c r="A68" s="3">
        <v>700</v>
      </c>
      <c r="B68" s="9" t="s">
        <v>29</v>
      </c>
      <c r="C68" s="9" t="s">
        <v>115</v>
      </c>
      <c r="D68" s="3"/>
      <c r="E68" s="7" t="s">
        <v>116</v>
      </c>
      <c r="F68" s="12">
        <f>F69</f>
        <v>2285.4</v>
      </c>
      <c r="G68" s="19"/>
      <c r="H68" s="19"/>
      <c r="I68" s="24">
        <f>I69</f>
        <v>2285.4</v>
      </c>
    </row>
    <row r="69" spans="1:9" s="19" customFormat="1" ht="27">
      <c r="A69" s="3">
        <v>700</v>
      </c>
      <c r="B69" s="9" t="s">
        <v>29</v>
      </c>
      <c r="C69" s="32" t="s">
        <v>115</v>
      </c>
      <c r="D69" s="3">
        <v>240</v>
      </c>
      <c r="E69" s="7" t="s">
        <v>60</v>
      </c>
      <c r="F69" s="12">
        <v>2285.4</v>
      </c>
      <c r="I69" s="24">
        <v>2285.4</v>
      </c>
    </row>
    <row r="70" spans="1:9" s="19" customFormat="1" ht="82.5">
      <c r="A70" s="3">
        <v>700</v>
      </c>
      <c r="B70" s="34" t="s">
        <v>29</v>
      </c>
      <c r="C70" s="32" t="s">
        <v>53</v>
      </c>
      <c r="D70" s="33"/>
      <c r="E70" s="7" t="s">
        <v>117</v>
      </c>
      <c r="F70" s="12">
        <f>F71</f>
        <v>2066000</v>
      </c>
      <c r="G70" s="2"/>
      <c r="H70" s="2"/>
      <c r="I70" s="24">
        <f>I71</f>
        <v>2021032.0599999998</v>
      </c>
    </row>
    <row r="71" spans="1:9" s="19" customFormat="1" ht="69">
      <c r="A71" s="3">
        <v>700</v>
      </c>
      <c r="B71" s="9" t="s">
        <v>29</v>
      </c>
      <c r="C71" s="9" t="s">
        <v>54</v>
      </c>
      <c r="D71" s="3"/>
      <c r="E71" s="7" t="s">
        <v>118</v>
      </c>
      <c r="F71" s="12">
        <f>F72+F74</f>
        <v>2066000</v>
      </c>
      <c r="G71" s="2"/>
      <c r="H71" s="2"/>
      <c r="I71" s="24">
        <f>I72+I74</f>
        <v>2021032.0599999998</v>
      </c>
    </row>
    <row r="72" spans="1:9" s="19" customFormat="1" ht="54.75">
      <c r="A72" s="3">
        <v>700</v>
      </c>
      <c r="B72" s="9" t="s">
        <v>29</v>
      </c>
      <c r="C72" s="9" t="s">
        <v>119</v>
      </c>
      <c r="D72" s="3"/>
      <c r="E72" s="7" t="s">
        <v>120</v>
      </c>
      <c r="F72" s="12">
        <f>F73</f>
        <v>1652800</v>
      </c>
      <c r="G72" s="2"/>
      <c r="H72" s="2"/>
      <c r="I72" s="24">
        <f>I73</f>
        <v>1616825.65</v>
      </c>
    </row>
    <row r="73" spans="1:9" s="19" customFormat="1" ht="27">
      <c r="A73" s="3">
        <v>700</v>
      </c>
      <c r="B73" s="9" t="s">
        <v>29</v>
      </c>
      <c r="C73" s="9" t="s">
        <v>119</v>
      </c>
      <c r="D73" s="3">
        <v>240</v>
      </c>
      <c r="E73" s="7" t="s">
        <v>60</v>
      </c>
      <c r="F73" s="12">
        <v>1652800</v>
      </c>
      <c r="G73" s="2"/>
      <c r="H73" s="2"/>
      <c r="I73" s="24">
        <v>1616825.65</v>
      </c>
    </row>
    <row r="74" spans="1:9" s="19" customFormat="1" ht="54.75">
      <c r="A74" s="3">
        <v>700</v>
      </c>
      <c r="B74" s="9" t="s">
        <v>29</v>
      </c>
      <c r="C74" s="9" t="s">
        <v>121</v>
      </c>
      <c r="D74" s="3"/>
      <c r="E74" s="7" t="s">
        <v>122</v>
      </c>
      <c r="F74" s="12">
        <f>F75</f>
        <v>413200</v>
      </c>
      <c r="G74" s="2"/>
      <c r="H74" s="2"/>
      <c r="I74" s="24">
        <f>I75</f>
        <v>404206.41</v>
      </c>
    </row>
    <row r="75" spans="1:9" s="20" customFormat="1" ht="27">
      <c r="A75" s="3">
        <v>700</v>
      </c>
      <c r="B75" s="9" t="s">
        <v>29</v>
      </c>
      <c r="C75" s="9" t="s">
        <v>121</v>
      </c>
      <c r="D75" s="3">
        <v>240</v>
      </c>
      <c r="E75" s="7" t="s">
        <v>60</v>
      </c>
      <c r="F75" s="12">
        <v>413200</v>
      </c>
      <c r="G75" s="2"/>
      <c r="H75" s="2"/>
      <c r="I75" s="24">
        <v>404206.41</v>
      </c>
    </row>
    <row r="76" spans="1:9" s="20" customFormat="1" ht="54.75">
      <c r="A76" s="3">
        <v>700</v>
      </c>
      <c r="B76" s="9" t="s">
        <v>29</v>
      </c>
      <c r="C76" s="9" t="s">
        <v>123</v>
      </c>
      <c r="D76" s="3"/>
      <c r="E76" s="7" t="s">
        <v>124</v>
      </c>
      <c r="F76" s="12">
        <f>F77</f>
        <v>1000</v>
      </c>
      <c r="G76" s="2"/>
      <c r="H76" s="2"/>
      <c r="I76" s="24">
        <f>I77</f>
        <v>1000</v>
      </c>
    </row>
    <row r="77" spans="1:9" s="20" customFormat="1" ht="27">
      <c r="A77" s="3">
        <v>700</v>
      </c>
      <c r="B77" s="9" t="s">
        <v>29</v>
      </c>
      <c r="C77" s="9" t="s">
        <v>123</v>
      </c>
      <c r="D77" s="3">
        <v>240</v>
      </c>
      <c r="E77" s="7" t="s">
        <v>60</v>
      </c>
      <c r="F77" s="12">
        <v>1000</v>
      </c>
      <c r="G77" s="2"/>
      <c r="H77" s="2"/>
      <c r="I77" s="24">
        <v>1000</v>
      </c>
    </row>
    <row r="78" spans="1:9" s="20" customFormat="1" ht="14.25">
      <c r="A78" s="3">
        <v>700</v>
      </c>
      <c r="B78" s="9" t="s">
        <v>31</v>
      </c>
      <c r="C78" s="9"/>
      <c r="D78" s="3"/>
      <c r="E78" s="7" t="s">
        <v>32</v>
      </c>
      <c r="F78" s="12">
        <f>F79</f>
        <v>45000</v>
      </c>
      <c r="G78" s="2"/>
      <c r="H78" s="2"/>
      <c r="I78" s="24">
        <f>I79</f>
        <v>25700</v>
      </c>
    </row>
    <row r="79" spans="1:9" s="20" customFormat="1" ht="14.25">
      <c r="A79" s="3">
        <v>700</v>
      </c>
      <c r="B79" s="9" t="s">
        <v>31</v>
      </c>
      <c r="C79" s="9" t="s">
        <v>125</v>
      </c>
      <c r="D79" s="3"/>
      <c r="E79" s="7" t="s">
        <v>126</v>
      </c>
      <c r="F79" s="12">
        <f>F80</f>
        <v>45000</v>
      </c>
      <c r="G79" s="2"/>
      <c r="H79" s="2"/>
      <c r="I79" s="24">
        <f>I80</f>
        <v>25700</v>
      </c>
    </row>
    <row r="80" spans="1:9" s="20" customFormat="1" ht="27">
      <c r="A80" s="3">
        <v>700</v>
      </c>
      <c r="B80" s="9" t="s">
        <v>31</v>
      </c>
      <c r="C80" s="9" t="s">
        <v>125</v>
      </c>
      <c r="D80" s="3">
        <v>240</v>
      </c>
      <c r="E80" s="7" t="s">
        <v>60</v>
      </c>
      <c r="F80" s="12">
        <v>45000</v>
      </c>
      <c r="G80" s="2"/>
      <c r="H80" s="2"/>
      <c r="I80" s="24">
        <v>25700</v>
      </c>
    </row>
    <row r="81" spans="1:9" ht="14.25">
      <c r="A81" s="3">
        <v>700</v>
      </c>
      <c r="B81" s="9" t="s">
        <v>61</v>
      </c>
      <c r="C81" s="9"/>
      <c r="D81" s="11"/>
      <c r="E81" s="7" t="s">
        <v>62</v>
      </c>
      <c r="F81" s="12">
        <f>F82+F87+F94</f>
        <v>15148786.84</v>
      </c>
      <c r="I81" s="24">
        <f>I82+I87+I94</f>
        <v>13076615.32</v>
      </c>
    </row>
    <row r="82" spans="1:9" s="35" customFormat="1" ht="14.25">
      <c r="A82" s="3">
        <v>700</v>
      </c>
      <c r="B82" s="9" t="s">
        <v>132</v>
      </c>
      <c r="C82" s="9"/>
      <c r="D82" s="3"/>
      <c r="E82" s="7" t="s">
        <v>127</v>
      </c>
      <c r="F82" s="12">
        <f>F83+F85</f>
        <v>965073.05</v>
      </c>
      <c r="I82" s="24">
        <f>I83+I85</f>
        <v>85723.05</v>
      </c>
    </row>
    <row r="83" spans="1:9" s="35" customFormat="1" ht="14.25">
      <c r="A83" s="3">
        <v>700</v>
      </c>
      <c r="B83" s="9" t="s">
        <v>132</v>
      </c>
      <c r="C83" s="9" t="s">
        <v>128</v>
      </c>
      <c r="D83" s="3"/>
      <c r="E83" s="7" t="s">
        <v>129</v>
      </c>
      <c r="F83" s="12">
        <f>F84</f>
        <v>879350</v>
      </c>
      <c r="I83" s="24">
        <f>I84</f>
        <v>0</v>
      </c>
    </row>
    <row r="84" spans="1:9" s="35" customFormat="1" ht="27">
      <c r="A84" s="3">
        <v>700</v>
      </c>
      <c r="B84" s="9" t="s">
        <v>132</v>
      </c>
      <c r="C84" s="9" t="s">
        <v>128</v>
      </c>
      <c r="D84" s="3">
        <v>240</v>
      </c>
      <c r="E84" s="7" t="s">
        <v>60</v>
      </c>
      <c r="F84" s="12">
        <v>879350</v>
      </c>
      <c r="I84" s="24">
        <v>0</v>
      </c>
    </row>
    <row r="85" spans="1:9" s="35" customFormat="1" ht="14.25">
      <c r="A85" s="3">
        <v>700</v>
      </c>
      <c r="B85" s="9" t="s">
        <v>132</v>
      </c>
      <c r="C85" s="9" t="s">
        <v>130</v>
      </c>
      <c r="D85" s="3"/>
      <c r="E85" s="7" t="s">
        <v>131</v>
      </c>
      <c r="F85" s="12">
        <f>F86</f>
        <v>85723.05</v>
      </c>
      <c r="I85" s="24">
        <f>I86</f>
        <v>85723.05</v>
      </c>
    </row>
    <row r="86" spans="1:9" s="35" customFormat="1" ht="27">
      <c r="A86" s="3">
        <v>700</v>
      </c>
      <c r="B86" s="9" t="s">
        <v>132</v>
      </c>
      <c r="C86" s="9" t="s">
        <v>130</v>
      </c>
      <c r="D86" s="3">
        <v>240</v>
      </c>
      <c r="E86" s="7" t="s">
        <v>60</v>
      </c>
      <c r="F86" s="12">
        <v>85723.05</v>
      </c>
      <c r="I86" s="24">
        <v>85723.05</v>
      </c>
    </row>
    <row r="87" spans="1:9" ht="14.25">
      <c r="A87" s="3">
        <v>700</v>
      </c>
      <c r="B87" s="9" t="s">
        <v>66</v>
      </c>
      <c r="C87" s="9"/>
      <c r="D87" s="11"/>
      <c r="E87" s="7" t="s">
        <v>67</v>
      </c>
      <c r="F87" s="12">
        <f>F88+F90+F92</f>
        <v>1286610.19</v>
      </c>
      <c r="G87" s="19"/>
      <c r="H87" s="19"/>
      <c r="I87" s="24">
        <f>I88+I90+I92</f>
        <v>914742.14</v>
      </c>
    </row>
    <row r="88" spans="1:9" ht="117" customHeight="1">
      <c r="A88" s="3">
        <v>700</v>
      </c>
      <c r="B88" s="9" t="s">
        <v>66</v>
      </c>
      <c r="C88" s="9" t="s">
        <v>77</v>
      </c>
      <c r="D88" s="3"/>
      <c r="E88" s="7" t="s">
        <v>24</v>
      </c>
      <c r="F88" s="12">
        <f>F89</f>
        <v>190591.74</v>
      </c>
      <c r="G88" s="19"/>
      <c r="H88" s="19"/>
      <c r="I88" s="24">
        <f>I89</f>
        <v>190591.74</v>
      </c>
    </row>
    <row r="89" spans="1:9" ht="27">
      <c r="A89" s="3">
        <v>700</v>
      </c>
      <c r="B89" s="9" t="s">
        <v>66</v>
      </c>
      <c r="C89" s="9" t="s">
        <v>77</v>
      </c>
      <c r="D89" s="3">
        <v>240</v>
      </c>
      <c r="E89" s="7" t="s">
        <v>60</v>
      </c>
      <c r="F89" s="12">
        <v>190591.74</v>
      </c>
      <c r="G89" s="19"/>
      <c r="H89" s="19"/>
      <c r="I89" s="24">
        <v>190591.74</v>
      </c>
    </row>
    <row r="90" spans="1:9" ht="14.25">
      <c r="A90" s="3">
        <v>700</v>
      </c>
      <c r="B90" s="9" t="s">
        <v>66</v>
      </c>
      <c r="C90" s="9" t="s">
        <v>133</v>
      </c>
      <c r="D90" s="3"/>
      <c r="E90" s="7" t="s">
        <v>134</v>
      </c>
      <c r="F90" s="12">
        <f>F91</f>
        <v>678164.85</v>
      </c>
      <c r="G90" s="19"/>
      <c r="H90" s="19"/>
      <c r="I90" s="24">
        <f>I91</f>
        <v>485935.4</v>
      </c>
    </row>
    <row r="91" spans="1:9" ht="54.75">
      <c r="A91" s="3">
        <v>700</v>
      </c>
      <c r="B91" s="9" t="s">
        <v>66</v>
      </c>
      <c r="C91" s="9" t="s">
        <v>133</v>
      </c>
      <c r="D91" s="3">
        <v>810</v>
      </c>
      <c r="E91" s="7" t="s">
        <v>135</v>
      </c>
      <c r="F91" s="12">
        <v>678164.85</v>
      </c>
      <c r="G91" s="19"/>
      <c r="H91" s="19"/>
      <c r="I91" s="24">
        <v>485935.4</v>
      </c>
    </row>
    <row r="92" spans="1:9" s="19" customFormat="1" ht="14.25">
      <c r="A92" s="3">
        <v>700</v>
      </c>
      <c r="B92" s="9" t="s">
        <v>66</v>
      </c>
      <c r="C92" s="9" t="s">
        <v>136</v>
      </c>
      <c r="D92" s="3"/>
      <c r="E92" s="7" t="s">
        <v>137</v>
      </c>
      <c r="F92" s="12">
        <f>F93</f>
        <v>417853.6</v>
      </c>
      <c r="I92" s="24">
        <f>I93</f>
        <v>238215</v>
      </c>
    </row>
    <row r="93" spans="1:9" s="36" customFormat="1" ht="27">
      <c r="A93" s="3">
        <v>700</v>
      </c>
      <c r="B93" s="9" t="s">
        <v>66</v>
      </c>
      <c r="C93" s="9" t="s">
        <v>136</v>
      </c>
      <c r="D93" s="3">
        <v>240</v>
      </c>
      <c r="E93" s="7" t="s">
        <v>55</v>
      </c>
      <c r="F93" s="12">
        <v>417853.6</v>
      </c>
      <c r="I93" s="24">
        <v>238215</v>
      </c>
    </row>
    <row r="94" spans="1:9" s="19" customFormat="1" ht="14.25">
      <c r="A94" s="3">
        <v>700</v>
      </c>
      <c r="B94" s="9" t="s">
        <v>63</v>
      </c>
      <c r="C94" s="9"/>
      <c r="D94" s="11"/>
      <c r="E94" s="7" t="s">
        <v>64</v>
      </c>
      <c r="F94" s="12">
        <f>F95+F101+F105+F107+F109+F111+F113</f>
        <v>12897103.6</v>
      </c>
      <c r="G94" s="2"/>
      <c r="H94" s="2"/>
      <c r="I94" s="24">
        <f>I95+I101+I105+I107+I109+I111+I113</f>
        <v>12076150.13</v>
      </c>
    </row>
    <row r="95" spans="1:9" ht="73.5" customHeight="1">
      <c r="A95" s="3">
        <v>700</v>
      </c>
      <c r="B95" s="9" t="s">
        <v>63</v>
      </c>
      <c r="C95" s="9" t="s">
        <v>48</v>
      </c>
      <c r="D95" s="3"/>
      <c r="E95" s="7" t="s">
        <v>138</v>
      </c>
      <c r="F95" s="12">
        <f>F96</f>
        <v>809271.8</v>
      </c>
      <c r="I95" s="24">
        <f>I96</f>
        <v>801240.42</v>
      </c>
    </row>
    <row r="96" spans="1:9" ht="76.5" customHeight="1">
      <c r="A96" s="3">
        <v>700</v>
      </c>
      <c r="B96" s="9" t="s">
        <v>63</v>
      </c>
      <c r="C96" s="9" t="s">
        <v>49</v>
      </c>
      <c r="D96" s="3"/>
      <c r="E96" s="37" t="s">
        <v>139</v>
      </c>
      <c r="F96" s="12">
        <f>F97+F99</f>
        <v>809271.8</v>
      </c>
      <c r="I96" s="24">
        <f>I97+I99</f>
        <v>801240.42</v>
      </c>
    </row>
    <row r="97" spans="1:9" ht="41.25">
      <c r="A97" s="3">
        <v>700</v>
      </c>
      <c r="B97" s="9" t="s">
        <v>63</v>
      </c>
      <c r="C97" s="9" t="s">
        <v>140</v>
      </c>
      <c r="D97" s="3"/>
      <c r="E97" s="7" t="s">
        <v>110</v>
      </c>
      <c r="F97" s="12">
        <f>F98</f>
        <v>501622.8</v>
      </c>
      <c r="I97" s="24">
        <f>I98</f>
        <v>496644.59</v>
      </c>
    </row>
    <row r="98" spans="1:9" ht="27">
      <c r="A98" s="3">
        <v>700</v>
      </c>
      <c r="B98" s="9" t="s">
        <v>63</v>
      </c>
      <c r="C98" s="9" t="s">
        <v>140</v>
      </c>
      <c r="D98" s="3">
        <v>240</v>
      </c>
      <c r="E98" s="7" t="s">
        <v>60</v>
      </c>
      <c r="F98" s="12">
        <v>501622.8</v>
      </c>
      <c r="I98" s="24">
        <v>496644.59</v>
      </c>
    </row>
    <row r="99" spans="1:9" ht="54.75">
      <c r="A99" s="3">
        <v>700</v>
      </c>
      <c r="B99" s="9" t="s">
        <v>63</v>
      </c>
      <c r="C99" s="9" t="s">
        <v>141</v>
      </c>
      <c r="D99" s="3"/>
      <c r="E99" s="7" t="s">
        <v>142</v>
      </c>
      <c r="F99" s="12">
        <f>F100</f>
        <v>307649</v>
      </c>
      <c r="I99" s="24">
        <f>I100</f>
        <v>304595.83</v>
      </c>
    </row>
    <row r="100" spans="1:9" s="36" customFormat="1" ht="27">
      <c r="A100" s="3">
        <v>700</v>
      </c>
      <c r="B100" s="9" t="s">
        <v>63</v>
      </c>
      <c r="C100" s="9" t="s">
        <v>141</v>
      </c>
      <c r="D100" s="3">
        <v>240</v>
      </c>
      <c r="E100" s="7" t="s">
        <v>60</v>
      </c>
      <c r="F100" s="12">
        <v>307649</v>
      </c>
      <c r="I100" s="24">
        <v>304595.83</v>
      </c>
    </row>
    <row r="101" spans="1:9" ht="69">
      <c r="A101" s="3">
        <v>700</v>
      </c>
      <c r="B101" s="9" t="s">
        <v>63</v>
      </c>
      <c r="C101" s="9" t="s">
        <v>52</v>
      </c>
      <c r="D101" s="3"/>
      <c r="E101" s="7" t="s">
        <v>143</v>
      </c>
      <c r="F101" s="12">
        <f>F102</f>
        <v>5217930</v>
      </c>
      <c r="G101" s="15"/>
      <c r="I101" s="24">
        <f>I102</f>
        <v>4696202.59</v>
      </c>
    </row>
    <row r="102" spans="1:9" ht="27">
      <c r="A102" s="3">
        <v>700</v>
      </c>
      <c r="B102" s="9" t="s">
        <v>63</v>
      </c>
      <c r="C102" s="9" t="s">
        <v>144</v>
      </c>
      <c r="D102" s="3"/>
      <c r="E102" s="7" t="s">
        <v>145</v>
      </c>
      <c r="F102" s="12">
        <f>F103</f>
        <v>5217930</v>
      </c>
      <c r="I102" s="24">
        <f>I103</f>
        <v>4696202.59</v>
      </c>
    </row>
    <row r="103" spans="1:9" ht="64.5" customHeight="1">
      <c r="A103" s="3">
        <v>700</v>
      </c>
      <c r="B103" s="9" t="s">
        <v>63</v>
      </c>
      <c r="C103" s="9" t="s">
        <v>146</v>
      </c>
      <c r="D103" s="3"/>
      <c r="E103" s="7" t="s">
        <v>147</v>
      </c>
      <c r="F103" s="12">
        <f>F104</f>
        <v>5217930</v>
      </c>
      <c r="I103" s="24">
        <f>I104</f>
        <v>4696202.59</v>
      </c>
    </row>
    <row r="104" spans="1:9" ht="27">
      <c r="A104" s="3">
        <v>700</v>
      </c>
      <c r="B104" s="9" t="s">
        <v>63</v>
      </c>
      <c r="C104" s="9" t="s">
        <v>146</v>
      </c>
      <c r="D104" s="3">
        <v>240</v>
      </c>
      <c r="E104" s="7" t="s">
        <v>60</v>
      </c>
      <c r="F104" s="12">
        <v>5217930</v>
      </c>
      <c r="I104" s="24">
        <v>4696202.59</v>
      </c>
    </row>
    <row r="105" spans="1:9" ht="105.75" customHeight="1">
      <c r="A105" s="3">
        <v>700</v>
      </c>
      <c r="B105" s="9" t="s">
        <v>63</v>
      </c>
      <c r="C105" s="9" t="s">
        <v>123</v>
      </c>
      <c r="D105" s="3"/>
      <c r="E105" s="7" t="s">
        <v>124</v>
      </c>
      <c r="F105" s="12">
        <v>1000</v>
      </c>
      <c r="I105" s="24">
        <f>I106</f>
        <v>990.08</v>
      </c>
    </row>
    <row r="106" spans="1:9" ht="27">
      <c r="A106" s="3">
        <v>700</v>
      </c>
      <c r="B106" s="9" t="s">
        <v>63</v>
      </c>
      <c r="C106" s="9" t="s">
        <v>123</v>
      </c>
      <c r="D106" s="3">
        <v>240</v>
      </c>
      <c r="E106" s="7" t="s">
        <v>60</v>
      </c>
      <c r="F106" s="12">
        <v>1000</v>
      </c>
      <c r="I106" s="24">
        <v>990.08</v>
      </c>
    </row>
    <row r="107" spans="1:9" ht="14.25">
      <c r="A107" s="3">
        <v>700</v>
      </c>
      <c r="B107" s="9" t="s">
        <v>63</v>
      </c>
      <c r="C107" s="9" t="s">
        <v>148</v>
      </c>
      <c r="D107" s="3"/>
      <c r="E107" s="7" t="s">
        <v>149</v>
      </c>
      <c r="F107" s="12">
        <f>F108</f>
        <v>3910993.62</v>
      </c>
      <c r="I107" s="24">
        <f>I108</f>
        <v>3666045.81</v>
      </c>
    </row>
    <row r="108" spans="1:9" ht="72" customHeight="1">
      <c r="A108" s="3">
        <v>700</v>
      </c>
      <c r="B108" s="9" t="s">
        <v>63</v>
      </c>
      <c r="C108" s="9" t="s">
        <v>148</v>
      </c>
      <c r="D108" s="3">
        <v>240</v>
      </c>
      <c r="E108" s="7" t="s">
        <v>60</v>
      </c>
      <c r="F108" s="12">
        <v>3910993.62</v>
      </c>
      <c r="I108" s="24">
        <v>3666045.81</v>
      </c>
    </row>
    <row r="109" spans="1:9" ht="14.25">
      <c r="A109" s="3">
        <v>700</v>
      </c>
      <c r="B109" s="9" t="s">
        <v>63</v>
      </c>
      <c r="C109" s="9" t="s">
        <v>150</v>
      </c>
      <c r="D109" s="3"/>
      <c r="E109" s="7" t="s">
        <v>151</v>
      </c>
      <c r="F109" s="12">
        <f>F110</f>
        <v>275500</v>
      </c>
      <c r="I109" s="24">
        <f>I110</f>
        <v>272745</v>
      </c>
    </row>
    <row r="110" spans="1:9" s="20" customFormat="1" ht="27">
      <c r="A110" s="3">
        <v>700</v>
      </c>
      <c r="B110" s="9" t="s">
        <v>63</v>
      </c>
      <c r="C110" s="9" t="s">
        <v>150</v>
      </c>
      <c r="D110" s="3">
        <v>240</v>
      </c>
      <c r="E110" s="7" t="s">
        <v>60</v>
      </c>
      <c r="F110" s="12">
        <v>275500</v>
      </c>
      <c r="G110" s="2"/>
      <c r="H110" s="2"/>
      <c r="I110" s="24">
        <v>272745</v>
      </c>
    </row>
    <row r="111" spans="1:9" s="20" customFormat="1" ht="14.25">
      <c r="A111" s="3">
        <v>700</v>
      </c>
      <c r="B111" s="9" t="s">
        <v>63</v>
      </c>
      <c r="C111" s="9" t="s">
        <v>152</v>
      </c>
      <c r="D111" s="3"/>
      <c r="E111" s="7" t="s">
        <v>153</v>
      </c>
      <c r="F111" s="12">
        <f>F112</f>
        <v>320900</v>
      </c>
      <c r="G111" s="2"/>
      <c r="H111" s="2"/>
      <c r="I111" s="24">
        <f>I112</f>
        <v>291810</v>
      </c>
    </row>
    <row r="112" spans="1:9" ht="27">
      <c r="A112" s="3">
        <v>700</v>
      </c>
      <c r="B112" s="9" t="s">
        <v>63</v>
      </c>
      <c r="C112" s="9" t="s">
        <v>152</v>
      </c>
      <c r="D112" s="3">
        <v>240</v>
      </c>
      <c r="E112" s="7" t="s">
        <v>60</v>
      </c>
      <c r="F112" s="12">
        <v>320900</v>
      </c>
      <c r="I112" s="24">
        <v>291810</v>
      </c>
    </row>
    <row r="113" spans="1:9" ht="27">
      <c r="A113" s="3">
        <v>700</v>
      </c>
      <c r="B113" s="9" t="s">
        <v>63</v>
      </c>
      <c r="C113" s="9" t="s">
        <v>154</v>
      </c>
      <c r="D113" s="3"/>
      <c r="E113" s="7" t="s">
        <v>155</v>
      </c>
      <c r="F113" s="12">
        <f>F114</f>
        <v>2361508.18</v>
      </c>
      <c r="I113" s="24">
        <f>I114</f>
        <v>2347116.23</v>
      </c>
    </row>
    <row r="114" spans="1:9" ht="51.75" customHeight="1">
      <c r="A114" s="3">
        <v>700</v>
      </c>
      <c r="B114" s="9" t="s">
        <v>63</v>
      </c>
      <c r="C114" s="9" t="s">
        <v>154</v>
      </c>
      <c r="D114" s="3">
        <v>240</v>
      </c>
      <c r="E114" s="7" t="s">
        <v>60</v>
      </c>
      <c r="F114" s="12">
        <v>2361508.18</v>
      </c>
      <c r="I114" s="24">
        <v>2347116.23</v>
      </c>
    </row>
    <row r="115" spans="1:9" ht="14.25">
      <c r="A115" s="3">
        <v>700</v>
      </c>
      <c r="B115" s="9" t="s">
        <v>33</v>
      </c>
      <c r="C115" s="9"/>
      <c r="D115" s="11"/>
      <c r="E115" s="7" t="s">
        <v>34</v>
      </c>
      <c r="F115" s="12">
        <f>F116+F119</f>
        <v>96111.6</v>
      </c>
      <c r="G115" s="15"/>
      <c r="I115" s="24">
        <f>I116</f>
        <v>91111.6</v>
      </c>
    </row>
    <row r="116" spans="1:9" ht="14.25">
      <c r="A116" s="3">
        <v>700</v>
      </c>
      <c r="B116" s="9" t="s">
        <v>35</v>
      </c>
      <c r="C116" s="9"/>
      <c r="D116" s="11"/>
      <c r="E116" s="7" t="s">
        <v>36</v>
      </c>
      <c r="F116" s="12">
        <f>F117</f>
        <v>91111.6</v>
      </c>
      <c r="I116" s="24">
        <f>I117</f>
        <v>91111.6</v>
      </c>
    </row>
    <row r="117" spans="1:9" s="19" customFormat="1" ht="41.25">
      <c r="A117" s="3">
        <v>700</v>
      </c>
      <c r="B117" s="9" t="s">
        <v>35</v>
      </c>
      <c r="C117" s="9" t="s">
        <v>156</v>
      </c>
      <c r="D117" s="3"/>
      <c r="E117" s="7" t="s">
        <v>157</v>
      </c>
      <c r="F117" s="12">
        <f>F118</f>
        <v>91111.6</v>
      </c>
      <c r="G117" s="2"/>
      <c r="H117" s="2"/>
      <c r="I117" s="24">
        <f>I118</f>
        <v>91111.6</v>
      </c>
    </row>
    <row r="118" spans="1:9" s="19" customFormat="1" ht="14.25">
      <c r="A118" s="3">
        <v>700</v>
      </c>
      <c r="B118" s="9" t="s">
        <v>35</v>
      </c>
      <c r="C118" s="9" t="s">
        <v>156</v>
      </c>
      <c r="D118" s="3">
        <v>310</v>
      </c>
      <c r="E118" s="7" t="s">
        <v>56</v>
      </c>
      <c r="F118" s="12">
        <v>91111.6</v>
      </c>
      <c r="G118" s="2"/>
      <c r="H118" s="2"/>
      <c r="I118" s="24">
        <v>91111.6</v>
      </c>
    </row>
    <row r="119" spans="1:9" ht="14.25">
      <c r="A119" s="3">
        <v>700</v>
      </c>
      <c r="B119" s="9" t="s">
        <v>37</v>
      </c>
      <c r="C119" s="9"/>
      <c r="D119" s="11"/>
      <c r="E119" s="7" t="s">
        <v>38</v>
      </c>
      <c r="F119" s="12">
        <f>F120</f>
        <v>5000</v>
      </c>
      <c r="I119" s="24">
        <v>0</v>
      </c>
    </row>
    <row r="120" spans="1:9" ht="27">
      <c r="A120" s="3">
        <v>700</v>
      </c>
      <c r="B120" s="9" t="s">
        <v>37</v>
      </c>
      <c r="C120" s="9" t="s">
        <v>158</v>
      </c>
      <c r="D120" s="3"/>
      <c r="E120" s="7" t="s">
        <v>159</v>
      </c>
      <c r="F120" s="12">
        <f>F121</f>
        <v>5000</v>
      </c>
      <c r="I120" s="24">
        <v>0</v>
      </c>
    </row>
    <row r="121" spans="1:9" ht="14.25">
      <c r="A121" s="3">
        <v>700</v>
      </c>
      <c r="B121" s="9" t="s">
        <v>37</v>
      </c>
      <c r="C121" s="9" t="s">
        <v>158</v>
      </c>
      <c r="D121" s="3">
        <v>310</v>
      </c>
      <c r="E121" s="7" t="s">
        <v>56</v>
      </c>
      <c r="F121" s="12">
        <v>5000</v>
      </c>
      <c r="I121" s="24">
        <v>0</v>
      </c>
    </row>
    <row r="123" ht="55.5" customHeight="1"/>
    <row r="135" s="19" customFormat="1" ht="14.25"/>
    <row r="136" s="19" customFormat="1" ht="14.25"/>
    <row r="137" s="19" customFormat="1" ht="14.25"/>
    <row r="138" s="19" customFormat="1" ht="14.25"/>
    <row r="139" s="19" customFormat="1" ht="14.25"/>
    <row r="140" s="19" customFormat="1" ht="14.25"/>
    <row r="142" s="19" customFormat="1" ht="14.25"/>
    <row r="143" s="19" customFormat="1" ht="14.25"/>
    <row r="144" s="19" customFormat="1" ht="14.25"/>
    <row r="145" s="19" customFormat="1" ht="14.25"/>
    <row r="146" s="19" customFormat="1" ht="14.25"/>
    <row r="149" ht="66.75" customHeight="1"/>
    <row r="150" ht="42" customHeight="1"/>
    <row r="160" ht="34.5" customHeight="1"/>
    <row r="162" ht="62.25" customHeight="1"/>
    <row r="167" ht="47.25" customHeight="1"/>
    <row r="171" ht="55.5" customHeight="1"/>
    <row r="173" ht="54" customHeight="1"/>
    <row r="175" ht="65.25" customHeight="1"/>
    <row r="176" ht="63.75" customHeight="1"/>
    <row r="177" ht="57" customHeight="1"/>
    <row r="188" ht="75" customHeight="1"/>
    <row r="197" ht="64.5" customHeight="1"/>
    <row r="198" ht="64.5" customHeight="1"/>
    <row r="199" ht="64.5" customHeight="1"/>
    <row r="201" ht="33.75" customHeight="1"/>
    <row r="216" ht="54" customHeight="1"/>
    <row r="217" ht="48" customHeight="1"/>
    <row r="222" ht="120.75" customHeight="1"/>
    <row r="224" s="19" customFormat="1" ht="14.25"/>
    <row r="225" s="19" customFormat="1" ht="14.25"/>
    <row r="226" s="19" customFormat="1" ht="14.25"/>
    <row r="227" s="19" customFormat="1" ht="14.25"/>
    <row r="231" ht="57" customHeight="1"/>
    <row r="233" ht="56.25" customHeight="1"/>
    <row r="234" ht="58.5" customHeight="1"/>
    <row r="238" ht="44.25" customHeight="1"/>
    <row r="240" ht="48" customHeight="1"/>
    <row r="241" ht="64.5" customHeight="1"/>
    <row r="243" ht="45.75" customHeight="1"/>
    <row r="246" s="20" customFormat="1" ht="14.25"/>
    <row r="247" s="20" customFormat="1" ht="14.25"/>
    <row r="248" s="20" customFormat="1" ht="14.25"/>
    <row r="249" s="19" customFormat="1" ht="14.25"/>
    <row r="250" s="19" customFormat="1" ht="14.25"/>
    <row r="253" ht="58.5" customHeight="1"/>
    <row r="258" s="20" customFormat="1" ht="14.25"/>
    <row r="259" s="20" customFormat="1" ht="14.25"/>
    <row r="260" s="20" customFormat="1" ht="14.25"/>
    <row r="261" s="20" customFormat="1" ht="14.25"/>
    <row r="262" s="20" customFormat="1" ht="14.25"/>
    <row r="270" ht="74.25" customHeight="1"/>
    <row r="271" ht="75.75" customHeight="1"/>
    <row r="272" ht="47.25" customHeight="1"/>
    <row r="273" ht="39" customHeight="1"/>
    <row r="274" ht="43.5" customHeight="1"/>
    <row r="289" s="19" customFormat="1" ht="14.25"/>
    <row r="292" s="19" customFormat="1" ht="14.25"/>
    <row r="293" s="19" customFormat="1" ht="14.25"/>
    <row r="294" s="19" customFormat="1" ht="14.25"/>
    <row r="295" s="19" customFormat="1" ht="14.25"/>
    <row r="296" s="19" customFormat="1" ht="14.25"/>
    <row r="297" s="19" customFormat="1" ht="14.25"/>
    <row r="298" s="19" customFormat="1" ht="14.25"/>
    <row r="299" s="19" customFormat="1" ht="14.25"/>
    <row r="300" s="19" customFormat="1" ht="14.25"/>
    <row r="301" s="19" customFormat="1" ht="14.25"/>
    <row r="302" s="19" customFormat="1" ht="14.25"/>
    <row r="303" s="20" customFormat="1" ht="14.25"/>
    <row r="304" s="20" customFormat="1" ht="14.25"/>
    <row r="305" s="19" customFormat="1" ht="14.25"/>
    <row r="306" s="19" customFormat="1" ht="14.25"/>
    <row r="307" ht="54" customHeight="1"/>
    <row r="310" ht="58.5" customHeight="1"/>
    <row r="311" ht="58.5" customHeight="1"/>
    <row r="315" s="19" customFormat="1" ht="14.25"/>
    <row r="316" s="19" customFormat="1" ht="14.25"/>
    <row r="317" s="20" customFormat="1" ht="14.25"/>
    <row r="318" s="20" customFormat="1" ht="14.25"/>
    <row r="319" s="20" customFormat="1" ht="14.25"/>
    <row r="323" ht="36.75" customHeight="1"/>
    <row r="324" s="19" customFormat="1" ht="48" customHeight="1"/>
    <row r="327" s="19" customFormat="1" ht="14.25"/>
    <row r="328" s="19" customFormat="1" ht="14.25"/>
    <row r="329" s="19" customFormat="1" ht="14.25"/>
    <row r="330" ht="44.25" customHeight="1"/>
    <row r="331" ht="39.75" customHeight="1"/>
    <row r="332" s="20" customFormat="1" ht="46.5" customHeight="1"/>
    <row r="333" s="20" customFormat="1" ht="39.75" customHeight="1"/>
    <row r="334" s="20" customFormat="1" ht="39.75" customHeight="1"/>
    <row r="335" s="20" customFormat="1" ht="45" customHeight="1"/>
    <row r="336" s="20" customFormat="1" ht="39.75" customHeight="1"/>
    <row r="337" s="20" customFormat="1" ht="47.25" customHeight="1"/>
    <row r="338" s="20" customFormat="1" ht="39.75" customHeight="1"/>
    <row r="339" s="20" customFormat="1" ht="42.75" customHeight="1"/>
    <row r="340" s="20" customFormat="1" ht="39.75" customHeight="1"/>
    <row r="341" s="20" customFormat="1" ht="14.25"/>
    <row r="342" s="20" customFormat="1" ht="39.75" customHeight="1"/>
    <row r="344" s="19" customFormat="1" ht="14.25"/>
    <row r="347" s="19" customFormat="1" ht="14.25"/>
    <row r="348" s="19" customFormat="1" ht="14.25"/>
    <row r="349" s="19" customFormat="1" ht="14.25"/>
    <row r="350" s="19" customFormat="1" ht="14.25"/>
    <row r="351" s="19" customFormat="1" ht="14.25"/>
    <row r="352" s="19" customFormat="1" ht="14.25"/>
    <row r="353" s="19" customFormat="1" ht="14.25"/>
    <row r="354" s="19" customFormat="1" ht="14.25"/>
    <row r="355" s="20" customFormat="1" ht="14.25"/>
    <row r="356" s="20" customFormat="1" ht="14.25"/>
    <row r="357" s="20" customFormat="1" ht="14.25"/>
    <row r="358" s="20" customFormat="1" ht="14.25"/>
    <row r="359" s="20" customFormat="1" ht="14.25"/>
    <row r="360" s="20" customFormat="1" ht="14.25"/>
    <row r="363" ht="36.75" customHeight="1"/>
    <row r="364" s="19" customFormat="1" ht="14.25"/>
    <row r="365" s="19" customFormat="1" ht="14.25"/>
    <row r="366" s="19" customFormat="1" ht="14.25"/>
    <row r="367" s="19" customFormat="1" ht="29.25" customHeight="1"/>
    <row r="369" s="19" customFormat="1" ht="66.75" customHeight="1"/>
    <row r="370" s="19" customFormat="1" ht="14.25"/>
    <row r="373" ht="22.5" customHeight="1"/>
    <row r="378" ht="69.75" customHeight="1"/>
    <row r="381" s="20" customFormat="1" ht="14.25"/>
    <row r="382" s="20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400" ht="63.75" customHeight="1"/>
    <row r="406" s="20" customFormat="1" ht="14.25"/>
    <row r="407" s="20" customFormat="1" ht="14.25"/>
    <row r="410" s="19" customFormat="1" ht="14.25"/>
    <row r="411" s="19" customFormat="1" ht="14.25"/>
    <row r="412" ht="43.5" customHeight="1"/>
    <row r="418" s="20" customFormat="1" ht="14.25"/>
    <row r="419" s="20" customFormat="1" ht="14.25"/>
    <row r="420" ht="45.75" customHeight="1"/>
    <row r="423" s="19" customFormat="1" ht="14.25"/>
    <row r="424" s="19" customFormat="1" ht="36" customHeight="1"/>
    <row r="427" s="19" customFormat="1" ht="14.25"/>
    <row r="428" s="20" customFormat="1" ht="14.25"/>
    <row r="429" s="20" customFormat="1" ht="14.25"/>
    <row r="430" s="19" customFormat="1" ht="14.25"/>
    <row r="431" s="19" customFormat="1" ht="14.25"/>
    <row r="432" s="19" customFormat="1" ht="14.25"/>
    <row r="433" s="19" customFormat="1" ht="14.25"/>
    <row r="434" s="19" customFormat="1" ht="14.25"/>
    <row r="435" spans="1:9" s="19" customFormat="1" ht="14.25">
      <c r="A435" s="2"/>
      <c r="B435" s="2"/>
      <c r="C435" s="2"/>
      <c r="D435" s="2"/>
      <c r="E435" s="2"/>
      <c r="F435" s="2"/>
      <c r="G435" s="2"/>
      <c r="H435" s="2"/>
      <c r="I435" s="2"/>
    </row>
    <row r="436" spans="1:9" s="19" customFormat="1" ht="41.2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ht="39.75" customHeight="1"/>
    <row r="438" ht="40.5" customHeight="1"/>
    <row r="439" ht="57.75" customHeight="1"/>
    <row r="440" spans="1:9" s="19" customFormat="1" ht="36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s="19" customFormat="1" ht="23.2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3" spans="1:9" s="19" customFormat="1" ht="14.25">
      <c r="A443" s="2"/>
      <c r="B443" s="2"/>
      <c r="C443" s="2"/>
      <c r="D443" s="2"/>
      <c r="E443" s="2"/>
      <c r="F443" s="2"/>
      <c r="G443" s="2"/>
      <c r="H443" s="2"/>
      <c r="I443" s="2"/>
    </row>
    <row r="446" spans="1:9" s="19" customFormat="1" ht="14.25">
      <c r="A446" s="2"/>
      <c r="B446" s="2"/>
      <c r="C446" s="2"/>
      <c r="D446" s="2"/>
      <c r="E446" s="2"/>
      <c r="F446" s="2"/>
      <c r="G446" s="2"/>
      <c r="H446" s="2"/>
      <c r="I446" s="2"/>
    </row>
    <row r="447" ht="30.75" customHeight="1"/>
    <row r="448" spans="1:9" s="19" customFormat="1" ht="43.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s="19" customFormat="1" ht="22.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s="19" customFormat="1" ht="44.2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s="19" customFormat="1" ht="30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s="19" customFormat="1" ht="30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s="19" customFormat="1" ht="30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s="19" customFormat="1" ht="30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s="20" customFormat="1" ht="30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s="20" customFormat="1" ht="4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s="20" customFormat="1" ht="30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s="19" customFormat="1" ht="30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s="19" customFormat="1" ht="30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s="19" customFormat="1" ht="30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s="19" customFormat="1" ht="30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s="20" customFormat="1" ht="30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s="20" customFormat="1" ht="30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s="20" customFormat="1" ht="30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ht="37.5" customHeight="1"/>
    <row r="470" spans="1:9" s="19" customFormat="1" ht="14.25">
      <c r="A470" s="2"/>
      <c r="B470" s="2"/>
      <c r="C470" s="2"/>
      <c r="D470" s="2"/>
      <c r="E470" s="2"/>
      <c r="F470" s="2"/>
      <c r="G470" s="2"/>
      <c r="H470" s="2"/>
      <c r="I470" s="2"/>
    </row>
    <row r="471" spans="1:9" s="19" customFormat="1" ht="14.25">
      <c r="A471" s="2"/>
      <c r="B471" s="2"/>
      <c r="C471" s="2"/>
      <c r="D471" s="2"/>
      <c r="E471" s="2"/>
      <c r="F471" s="2"/>
      <c r="G471" s="2"/>
      <c r="H471" s="2"/>
      <c r="I471" s="2"/>
    </row>
    <row r="474" ht="14.25">
      <c r="I474" s="1"/>
    </row>
    <row r="478" spans="1:9" s="20" customFormat="1" ht="14.25">
      <c r="A478" s="2"/>
      <c r="B478" s="2"/>
      <c r="C478" s="2"/>
      <c r="D478" s="2"/>
      <c r="E478" s="2"/>
      <c r="F478" s="2"/>
      <c r="G478" s="2"/>
      <c r="H478" s="2"/>
      <c r="I478" s="2"/>
    </row>
    <row r="479" spans="1:9" s="20" customFormat="1" ht="14.25">
      <c r="A479" s="2"/>
      <c r="B479" s="2"/>
      <c r="C479" s="2"/>
      <c r="D479" s="2"/>
      <c r="E479" s="2"/>
      <c r="F479" s="2"/>
      <c r="G479" s="2"/>
      <c r="H479" s="2"/>
      <c r="I479" s="2"/>
    </row>
    <row r="480" spans="1:9" s="20" customFormat="1" ht="14.25">
      <c r="A480" s="2"/>
      <c r="B480" s="2"/>
      <c r="C480" s="2"/>
      <c r="D480" s="2"/>
      <c r="E480" s="2"/>
      <c r="F480" s="2"/>
      <c r="G480" s="2"/>
      <c r="H480" s="2"/>
      <c r="I480" s="2"/>
    </row>
    <row r="481" spans="1:9" s="20" customFormat="1" ht="14.25">
      <c r="A481" s="2"/>
      <c r="B481" s="2"/>
      <c r="C481" s="2"/>
      <c r="D481" s="2"/>
      <c r="E481" s="2"/>
      <c r="F481" s="2"/>
      <c r="G481" s="2"/>
      <c r="H481" s="2"/>
      <c r="I481" s="2"/>
    </row>
    <row r="482" spans="1:9" s="20" customFormat="1" ht="14.25">
      <c r="A482" s="2"/>
      <c r="B482" s="2"/>
      <c r="C482" s="2"/>
      <c r="D482" s="2"/>
      <c r="E482" s="2"/>
      <c r="F482" s="2"/>
      <c r="G482" s="2"/>
      <c r="H482" s="2"/>
      <c r="I482" s="2"/>
    </row>
    <row r="486" ht="28.5" customHeight="1"/>
    <row r="495" ht="14.25">
      <c r="J495" s="13"/>
    </row>
    <row r="496" ht="45" customHeight="1"/>
    <row r="513" ht="75" customHeight="1"/>
    <row r="514" ht="239.25" customHeight="1"/>
    <row r="523" ht="75.75" customHeight="1"/>
    <row r="535" ht="14.25">
      <c r="J535" s="1"/>
    </row>
    <row r="551" spans="1:10" s="1" customFormat="1" ht="14.2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60" ht="132" customHeight="1"/>
    <row r="561" ht="112.5" customHeight="1"/>
  </sheetData>
  <sheetProtection/>
  <mergeCells count="14">
    <mergeCell ref="A1:J1"/>
    <mergeCell ref="A2:J2"/>
    <mergeCell ref="A3:J3"/>
    <mergeCell ref="A6:J6"/>
    <mergeCell ref="A7:J7"/>
    <mergeCell ref="A5:J5"/>
    <mergeCell ref="B8:B10"/>
    <mergeCell ref="C8:C10"/>
    <mergeCell ref="D8:D10"/>
    <mergeCell ref="A8:A10"/>
    <mergeCell ref="A4:J4"/>
    <mergeCell ref="E8:E10"/>
    <mergeCell ref="F8:F10"/>
    <mergeCell ref="I8:I10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2020-06-15T07:56:12Z</dcterms:modified>
  <cp:category/>
  <cp:version/>
  <cp:contentType/>
  <cp:contentStatus/>
</cp:coreProperties>
</file>