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<sst xmlns="http://schemas.openxmlformats.org/spreadsheetml/2006/main" count="180" uniqueCount="87">
  <si>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</si>
  <si>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</si>
  <si>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</si>
  <si>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</si>
  <si>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</si>
  <si>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</si>
  <si>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</si>
  <si>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</si>
  <si>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</si>
  <si>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</si>
  <si>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</si>
  <si>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</si>
  <si>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</si>
  <si>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</si>
  <si>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</si>
  <si>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</si>
  <si>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</si>
  <si>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</si>
  <si>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</si>
  <si>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</si>
  <si>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</si>
  <si>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</si>
  <si>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</si>
  <si>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</si>
  <si>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</si>
  <si>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</si>
  <si>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</si>
  <si>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</si>
  <si>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</si>
  <si>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</si>
  <si>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</si>
  <si>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</si>
  <si>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</si>
  <si>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</si>
  <si>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</si>
  <si>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019012011С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</si>
  <si>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</si>
  <si>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</si>
  <si>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</si>
  <si>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</si>
  <si>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</si>
  <si>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</si>
  <si>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</si>
  <si>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</si>
  <si>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</si>
  <si>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</si>
  <si>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</si>
  <si>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993004000С</t>
  </si>
  <si>
    <t>993004001С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</si>
  <si>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</si>
  <si>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</si>
  <si>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</si>
  <si>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</si>
  <si>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</si>
  <si>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</si>
  <si>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</si>
  <si>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</si>
  <si>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</si>
  <si>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</si>
  <si>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</si>
  <si>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</si>
  <si>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</si>
  <si>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</si>
  <si>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</si>
  <si>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</si>
  <si>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к Решению Думы Весьегонского муниципального округа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</si>
  <si>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</si>
  <si>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</si>
  <si>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</si>
  <si>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</si>
  <si>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</si>
  <si>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</si>
  <si>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0300</t>
  </si>
  <si>
    <t>0310</t>
  </si>
  <si>
    <t>9930004015Б</t>
  </si>
  <si>
    <t>Обеспечение пожарной безопасности</t>
  </si>
  <si>
    <t>Мероприятия в сфере пожарной безопасности</t>
  </si>
  <si>
    <t>Национальная безопасность и правоохранительная деятельность</t>
  </si>
  <si>
    <t>Администрация Чамеровского сельского поселения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</si>
  <si>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</si>
  <si>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</si>
  <si>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Капитальный ремонт уличного освещения</t>
  </si>
  <si>
    <t>0700000000</t>
  </si>
  <si>
    <t>0710000000</t>
  </si>
  <si>
    <t>0710110330</t>
  </si>
  <si>
    <t>07101S0330</t>
  </si>
  <si>
    <t>от 03.06.2020 № 119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</si>
</sst>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4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9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9" customFormat="1" ht="14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9" customFormat="1" ht="14.25">
      <c r="A3" s="35" t="s">
        <v>86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4.25" customHeight="1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1" customHeight="1">
      <c r="A5" s="36" t="s">
        <v>32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2.5" customHeight="1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6.25" customHeight="1">
      <c r="A7" s="36" t="s">
        <v>46</v>
      </c>
      <c r="B7" s="36"/>
      <c r="C7" s="36"/>
      <c r="D7" s="36"/>
      <c r="E7" s="36"/>
      <c r="F7" s="36"/>
      <c r="G7" s="36"/>
      <c r="H7" s="36"/>
      <c r="I7" s="36"/>
      <c r="J7" s="36"/>
    </row>
    <row r="8" spans="1:9" ht="14.25">
      <c r="A8" s="37" t="s">
        <v>0</v>
      </c>
      <c r="B8" s="37" t="s">
        <v>1</v>
      </c>
      <c r="C8" s="37" t="s">
        <v>2</v>
      </c>
      <c r="D8" s="37" t="s">
        <v>3</v>
      </c>
      <c r="E8" s="38" t="s">
        <v>4</v>
      </c>
      <c r="F8" s="39" t="s">
        <v>44</v>
      </c>
      <c r="G8" s="21"/>
      <c r="H8" s="21"/>
      <c r="I8" s="39" t="s">
        <v>45</v>
      </c>
    </row>
    <row r="9" spans="1:9" ht="14.25">
      <c r="A9" s="37" t="s">
        <v>5</v>
      </c>
      <c r="B9" s="37" t="s">
        <v>5</v>
      </c>
      <c r="C9" s="37" t="s">
        <v>5</v>
      </c>
      <c r="D9" s="37" t="s">
        <v>5</v>
      </c>
      <c r="E9" s="38" t="s">
        <v>5</v>
      </c>
      <c r="F9" s="40"/>
      <c r="G9" s="16"/>
      <c r="H9" s="16"/>
      <c r="I9" s="40"/>
    </row>
    <row r="10" spans="1:9" ht="14.25">
      <c r="A10" s="37" t="s">
        <v>5</v>
      </c>
      <c r="B10" s="37" t="s">
        <v>5</v>
      </c>
      <c r="C10" s="37" t="s">
        <v>5</v>
      </c>
      <c r="D10" s="37" t="s">
        <v>5</v>
      </c>
      <c r="E10" s="38" t="s">
        <v>5</v>
      </c>
      <c r="F10" s="41"/>
      <c r="G10" s="16"/>
      <c r="H10" s="16"/>
      <c r="I10" s="41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/>
      <c r="G12" s="15"/>
      <c r="I12" s="22"/>
    </row>
    <row r="13" spans="1:9" ht="36.75" customHeight="1">
      <c r="A13" s="5">
        <v>611</v>
      </c>
      <c r="B13" s="4" t="s">
        <v>5</v>
      </c>
      <c r="C13" s="4" t="s">
        <v>5</v>
      </c>
      <c r="D13" s="4" t="s">
        <v>5</v>
      </c>
      <c r="E13" s="6" t="s">
        <v>78</v>
      </c>
      <c r="F13" s="14">
        <f>F14+F32+F37+F41+F48</f>
        <v>3503007.9399999995</v>
      </c>
      <c r="G13" s="15"/>
      <c r="I13" s="23">
        <f>I14+I32+I37+I41+I48</f>
        <v>3108401.64</v>
      </c>
    </row>
    <row r="14" spans="1:9" ht="26.25" customHeight="1">
      <c r="A14" s="3">
        <v>611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F15+F19+F24+F27</f>
        <v>1293863.99</v>
      </c>
      <c r="I14" s="24">
        <f>I15+I19+I24+I27</f>
        <v>1182897.8900000001</v>
      </c>
    </row>
    <row r="15" spans="1:9" ht="37.5" customHeight="1">
      <c r="A15" s="3">
        <v>611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582296.69</v>
      </c>
      <c r="I15" s="24">
        <f>I16</f>
        <v>582168.38</v>
      </c>
    </row>
    <row r="16" spans="1:9" ht="63" customHeight="1">
      <c r="A16" s="3">
        <v>611</v>
      </c>
      <c r="B16" s="3" t="s">
        <v>14</v>
      </c>
      <c r="C16" s="9" t="s">
        <v>47</v>
      </c>
      <c r="D16" s="8" t="s">
        <v>5</v>
      </c>
      <c r="E16" s="7" t="s">
        <v>20</v>
      </c>
      <c r="F16" s="18">
        <f>F17</f>
        <v>582296.69</v>
      </c>
      <c r="I16" s="24">
        <f>I17</f>
        <v>582168.38</v>
      </c>
    </row>
    <row r="17" spans="1:9" ht="35.25" customHeight="1">
      <c r="A17" s="3">
        <v>611</v>
      </c>
      <c r="B17" s="9" t="s">
        <v>14</v>
      </c>
      <c r="C17" s="9" t="s">
        <v>47</v>
      </c>
      <c r="D17" s="3">
        <v>120</v>
      </c>
      <c r="E17" s="7" t="s">
        <v>36</v>
      </c>
      <c r="F17" s="18">
        <v>582296.69</v>
      </c>
      <c r="I17" s="24">
        <v>582168.38</v>
      </c>
    </row>
    <row r="18" spans="1:9" ht="33" customHeight="1" hidden="1">
      <c r="A18" s="3">
        <v>611</v>
      </c>
      <c r="B18" s="3" t="s">
        <v>14</v>
      </c>
      <c r="C18" s="9" t="s">
        <v>35</v>
      </c>
      <c r="D18" s="8" t="s">
        <v>5</v>
      </c>
      <c r="E18" s="7" t="s">
        <v>20</v>
      </c>
      <c r="F18" s="18"/>
      <c r="I18" s="24"/>
    </row>
    <row r="19" spans="1:9" ht="54.75">
      <c r="A19" s="3">
        <v>611</v>
      </c>
      <c r="B19" s="9" t="s">
        <v>16</v>
      </c>
      <c r="C19" s="9"/>
      <c r="D19" s="3"/>
      <c r="E19" s="7" t="s">
        <v>17</v>
      </c>
      <c r="F19" s="12">
        <f>F20</f>
        <v>709500.3</v>
      </c>
      <c r="I19" s="24">
        <f>I20</f>
        <v>598662.5100000001</v>
      </c>
    </row>
    <row r="20" spans="1:9" ht="14.25">
      <c r="A20" s="3">
        <v>611</v>
      </c>
      <c r="B20" s="9" t="s">
        <v>16</v>
      </c>
      <c r="C20" s="9" t="s">
        <v>48</v>
      </c>
      <c r="D20" s="3"/>
      <c r="E20" s="7" t="s">
        <v>21</v>
      </c>
      <c r="F20" s="12">
        <f>F21+F22+F23</f>
        <v>709500.3</v>
      </c>
      <c r="I20" s="24">
        <f>I21+I22+I23</f>
        <v>598662.5100000001</v>
      </c>
    </row>
    <row r="21" spans="1:9" ht="27">
      <c r="A21" s="3">
        <v>611</v>
      </c>
      <c r="B21" s="9" t="s">
        <v>16</v>
      </c>
      <c r="C21" s="9" t="s">
        <v>48</v>
      </c>
      <c r="D21" s="3">
        <v>120</v>
      </c>
      <c r="E21" s="7" t="s">
        <v>36</v>
      </c>
      <c r="F21" s="12">
        <v>623280</v>
      </c>
      <c r="I21" s="24">
        <v>538033.06</v>
      </c>
    </row>
    <row r="22" spans="1:9" ht="27">
      <c r="A22" s="3">
        <v>611</v>
      </c>
      <c r="B22" s="9" t="s">
        <v>16</v>
      </c>
      <c r="C22" s="9" t="s">
        <v>48</v>
      </c>
      <c r="D22" s="3">
        <v>240</v>
      </c>
      <c r="E22" s="7" t="s">
        <v>37</v>
      </c>
      <c r="F22" s="12">
        <v>86185.49</v>
      </c>
      <c r="I22" s="24">
        <v>60594.64</v>
      </c>
    </row>
    <row r="23" spans="1:9" ht="14.25">
      <c r="A23" s="3">
        <v>611</v>
      </c>
      <c r="B23" s="9" t="s">
        <v>16</v>
      </c>
      <c r="C23" s="9" t="s">
        <v>48</v>
      </c>
      <c r="D23" s="3">
        <v>850</v>
      </c>
      <c r="E23" s="7" t="s">
        <v>42</v>
      </c>
      <c r="F23" s="12">
        <v>34.81</v>
      </c>
      <c r="I23" s="24">
        <v>34.81</v>
      </c>
    </row>
    <row r="24" spans="1:9" s="19" customFormat="1" ht="66.75" customHeight="1">
      <c r="A24" s="3">
        <v>611</v>
      </c>
      <c r="B24" s="9" t="s">
        <v>22</v>
      </c>
      <c r="C24" s="9"/>
      <c r="D24" s="3"/>
      <c r="E24" s="7" t="s">
        <v>23</v>
      </c>
      <c r="F24" s="12">
        <f>F25</f>
        <v>0</v>
      </c>
      <c r="G24" s="2"/>
      <c r="H24" s="2"/>
      <c r="I24" s="24">
        <f>I25</f>
        <v>0</v>
      </c>
    </row>
    <row r="25" spans="1:9" s="19" customFormat="1" ht="40.5" customHeight="1">
      <c r="A25" s="3">
        <v>611</v>
      </c>
      <c r="B25" s="9" t="s">
        <v>22</v>
      </c>
      <c r="C25" s="9" t="s">
        <v>49</v>
      </c>
      <c r="D25" s="4" t="s">
        <v>5</v>
      </c>
      <c r="E25" s="7" t="s">
        <v>24</v>
      </c>
      <c r="F25" s="12">
        <f>F26</f>
        <v>0</v>
      </c>
      <c r="G25" s="2"/>
      <c r="H25" s="2"/>
      <c r="I25" s="24">
        <f>I26</f>
        <v>0</v>
      </c>
    </row>
    <row r="26" spans="1:9" ht="14.25">
      <c r="A26" s="3">
        <v>611</v>
      </c>
      <c r="B26" s="9" t="s">
        <v>22</v>
      </c>
      <c r="C26" s="9" t="s">
        <v>49</v>
      </c>
      <c r="D26" s="25">
        <v>870</v>
      </c>
      <c r="E26" s="7" t="s">
        <v>31</v>
      </c>
      <c r="F26" s="12">
        <v>0</v>
      </c>
      <c r="I26" s="24">
        <v>0</v>
      </c>
    </row>
    <row r="27" spans="1:9" ht="14.25">
      <c r="A27" s="3">
        <v>611</v>
      </c>
      <c r="B27" s="9" t="s">
        <v>18</v>
      </c>
      <c r="C27" s="9"/>
      <c r="D27" s="8" t="s">
        <v>5</v>
      </c>
      <c r="E27" s="7" t="s">
        <v>19</v>
      </c>
      <c r="F27" s="12">
        <f>F28+F30</f>
        <v>2067</v>
      </c>
      <c r="I27" s="24">
        <f>I28+I30</f>
        <v>2067</v>
      </c>
    </row>
    <row r="28" spans="1:9" ht="86.25" customHeight="1">
      <c r="A28" s="3">
        <v>611</v>
      </c>
      <c r="B28" s="9" t="s">
        <v>18</v>
      </c>
      <c r="C28" s="9" t="s">
        <v>50</v>
      </c>
      <c r="D28" s="8" t="s">
        <v>5</v>
      </c>
      <c r="E28" s="7" t="s">
        <v>51</v>
      </c>
      <c r="F28" s="12">
        <f>F29</f>
        <v>150</v>
      </c>
      <c r="I28" s="24">
        <f>I29</f>
        <v>150</v>
      </c>
    </row>
    <row r="29" spans="1:9" ht="45" customHeight="1">
      <c r="A29" s="3">
        <v>611</v>
      </c>
      <c r="B29" s="9" t="s">
        <v>18</v>
      </c>
      <c r="C29" s="9" t="s">
        <v>50</v>
      </c>
      <c r="D29" s="3">
        <v>240</v>
      </c>
      <c r="E29" s="7" t="s">
        <v>37</v>
      </c>
      <c r="F29" s="12">
        <v>150</v>
      </c>
      <c r="G29" s="20"/>
      <c r="H29" s="20"/>
      <c r="I29" s="24">
        <v>150</v>
      </c>
    </row>
    <row r="30" spans="1:9" ht="77.25" customHeight="1">
      <c r="A30" s="3">
        <v>611</v>
      </c>
      <c r="B30" s="9" t="s">
        <v>18</v>
      </c>
      <c r="C30" s="9" t="s">
        <v>52</v>
      </c>
      <c r="D30" s="3"/>
      <c r="E30" s="7" t="s">
        <v>53</v>
      </c>
      <c r="F30" s="12">
        <f>F31</f>
        <v>1917</v>
      </c>
      <c r="G30" s="20"/>
      <c r="H30" s="20"/>
      <c r="I30" s="24">
        <f>I31</f>
        <v>1917</v>
      </c>
    </row>
    <row r="31" spans="1:9" s="20" customFormat="1" ht="77.25" customHeight="1">
      <c r="A31" s="3">
        <v>611</v>
      </c>
      <c r="B31" s="9" t="s">
        <v>18</v>
      </c>
      <c r="C31" s="9" t="s">
        <v>52</v>
      </c>
      <c r="D31" s="3">
        <v>850</v>
      </c>
      <c r="E31" s="7" t="s">
        <v>42</v>
      </c>
      <c r="F31" s="12">
        <v>1917</v>
      </c>
      <c r="I31" s="24">
        <v>1917</v>
      </c>
    </row>
    <row r="32" spans="1:9" s="20" customFormat="1" ht="55.5" customHeight="1">
      <c r="A32" s="3">
        <v>611</v>
      </c>
      <c r="B32" s="9" t="s">
        <v>54</v>
      </c>
      <c r="C32" s="9"/>
      <c r="D32" s="26"/>
      <c r="E32" s="7" t="s">
        <v>55</v>
      </c>
      <c r="F32" s="12">
        <f>F33</f>
        <v>75800</v>
      </c>
      <c r="G32" s="15"/>
      <c r="H32" s="28"/>
      <c r="I32" s="24">
        <f>I33</f>
        <v>75800</v>
      </c>
    </row>
    <row r="33" spans="1:9" s="20" customFormat="1" ht="63.75" customHeight="1">
      <c r="A33" s="3">
        <v>611</v>
      </c>
      <c r="B33" s="9" t="s">
        <v>56</v>
      </c>
      <c r="C33" s="9"/>
      <c r="D33" s="26"/>
      <c r="E33" s="7" t="s">
        <v>57</v>
      </c>
      <c r="F33" s="12">
        <f>F34</f>
        <v>75800</v>
      </c>
      <c r="G33" s="2"/>
      <c r="H33" s="2"/>
      <c r="I33" s="24">
        <f>I34</f>
        <v>75800</v>
      </c>
    </row>
    <row r="34" spans="1:9" s="20" customFormat="1" ht="51" customHeight="1">
      <c r="A34" s="3">
        <v>611</v>
      </c>
      <c r="B34" s="9" t="s">
        <v>56</v>
      </c>
      <c r="C34" s="9" t="s">
        <v>58</v>
      </c>
      <c r="D34" s="26"/>
      <c r="E34" s="7" t="s">
        <v>59</v>
      </c>
      <c r="F34" s="12">
        <f>F35+F36</f>
        <v>75800</v>
      </c>
      <c r="G34" s="2"/>
      <c r="H34" s="2"/>
      <c r="I34" s="24">
        <f>I35+I36</f>
        <v>75800</v>
      </c>
    </row>
    <row r="35" spans="1:9" ht="75" customHeight="1">
      <c r="A35" s="3">
        <v>611</v>
      </c>
      <c r="B35" s="9" t="s">
        <v>56</v>
      </c>
      <c r="C35" s="9" t="s">
        <v>58</v>
      </c>
      <c r="D35" s="26">
        <v>120</v>
      </c>
      <c r="E35" s="7" t="s">
        <v>36</v>
      </c>
      <c r="F35" s="12">
        <v>70495.49</v>
      </c>
      <c r="I35" s="24">
        <v>70495.49</v>
      </c>
    </row>
    <row r="36" spans="1:9" s="28" customFormat="1" ht="46.5" customHeight="1">
      <c r="A36" s="3">
        <v>611</v>
      </c>
      <c r="B36" s="9" t="s">
        <v>56</v>
      </c>
      <c r="C36" s="9" t="s">
        <v>58</v>
      </c>
      <c r="D36" s="26">
        <v>240</v>
      </c>
      <c r="E36" s="7" t="s">
        <v>37</v>
      </c>
      <c r="F36" s="12">
        <v>5304.51</v>
      </c>
      <c r="G36" s="2"/>
      <c r="H36" s="2"/>
      <c r="I36" s="24">
        <v>5304.51</v>
      </c>
    </row>
    <row r="37" spans="1:9" s="31" customFormat="1" ht="46.5" customHeight="1">
      <c r="A37" s="3">
        <v>611</v>
      </c>
      <c r="B37" s="9" t="s">
        <v>72</v>
      </c>
      <c r="C37" s="9"/>
      <c r="D37" s="32"/>
      <c r="E37" s="7" t="s">
        <v>77</v>
      </c>
      <c r="F37" s="12">
        <f>F38</f>
        <v>46000</v>
      </c>
      <c r="I37" s="24">
        <f>I38</f>
        <v>44982.85</v>
      </c>
    </row>
    <row r="38" spans="1:9" s="31" customFormat="1" ht="30.75" customHeight="1">
      <c r="A38" s="3">
        <v>611</v>
      </c>
      <c r="B38" s="9" t="s">
        <v>73</v>
      </c>
      <c r="C38" s="9"/>
      <c r="D38" s="32"/>
      <c r="E38" s="7" t="s">
        <v>75</v>
      </c>
      <c r="F38" s="12">
        <f>F39</f>
        <v>46000</v>
      </c>
      <c r="I38" s="24">
        <f>I39</f>
        <v>44982.85</v>
      </c>
    </row>
    <row r="39" spans="1:9" s="31" customFormat="1" ht="38.25" customHeight="1">
      <c r="A39" s="3">
        <v>611</v>
      </c>
      <c r="B39" s="9" t="s">
        <v>73</v>
      </c>
      <c r="C39" s="9" t="s">
        <v>74</v>
      </c>
      <c r="D39" s="32"/>
      <c r="E39" s="7" t="s">
        <v>76</v>
      </c>
      <c r="F39" s="12">
        <f>F40</f>
        <v>46000</v>
      </c>
      <c r="I39" s="24">
        <f>I40</f>
        <v>44982.85</v>
      </c>
    </row>
    <row r="40" spans="1:9" s="31" customFormat="1" ht="46.5" customHeight="1">
      <c r="A40" s="3">
        <v>611</v>
      </c>
      <c r="B40" s="9" t="s">
        <v>73</v>
      </c>
      <c r="C40" s="9" t="s">
        <v>74</v>
      </c>
      <c r="D40" s="32">
        <v>240</v>
      </c>
      <c r="E40" s="7" t="s">
        <v>37</v>
      </c>
      <c r="F40" s="12">
        <v>46000</v>
      </c>
      <c r="I40" s="24">
        <v>44982.85</v>
      </c>
    </row>
    <row r="41" spans="1:9" ht="36.75" customHeight="1">
      <c r="A41" s="3">
        <v>611</v>
      </c>
      <c r="B41" s="9" t="s">
        <v>25</v>
      </c>
      <c r="C41" s="9"/>
      <c r="D41" s="11"/>
      <c r="E41" s="7" t="s">
        <v>26</v>
      </c>
      <c r="F41" s="12">
        <f>F42+F45</f>
        <v>889565.69</v>
      </c>
      <c r="G41" s="15"/>
      <c r="I41" s="24">
        <f>I42</f>
        <v>626445.9</v>
      </c>
    </row>
    <row r="42" spans="1:9" ht="49.5" customHeight="1">
      <c r="A42" s="3">
        <v>611</v>
      </c>
      <c r="B42" s="9" t="s">
        <v>27</v>
      </c>
      <c r="C42" s="9"/>
      <c r="D42" s="11"/>
      <c r="E42" s="7" t="s">
        <v>28</v>
      </c>
      <c r="F42" s="12">
        <f>F43</f>
        <v>809565.69</v>
      </c>
      <c r="I42" s="24">
        <f>I43</f>
        <v>626445.9</v>
      </c>
    </row>
    <row r="43" spans="1:9" ht="14.25">
      <c r="A43" s="3">
        <v>611</v>
      </c>
      <c r="B43" s="9" t="s">
        <v>27</v>
      </c>
      <c r="C43" s="9" t="s">
        <v>66</v>
      </c>
      <c r="D43" s="3"/>
      <c r="E43" s="7" t="s">
        <v>67</v>
      </c>
      <c r="F43" s="12">
        <f>F44</f>
        <v>809565.69</v>
      </c>
      <c r="I43" s="24">
        <f>I44</f>
        <v>626445.9</v>
      </c>
    </row>
    <row r="44" spans="1:9" ht="27">
      <c r="A44" s="3">
        <v>611</v>
      </c>
      <c r="B44" s="9" t="s">
        <v>27</v>
      </c>
      <c r="C44" s="9" t="s">
        <v>66</v>
      </c>
      <c r="D44" s="3">
        <v>240</v>
      </c>
      <c r="E44" s="7" t="s">
        <v>37</v>
      </c>
      <c r="F44" s="12">
        <v>809565.69</v>
      </c>
      <c r="I44" s="24">
        <v>626445.9</v>
      </c>
    </row>
    <row r="45" spans="1:9" ht="14.25">
      <c r="A45" s="3">
        <v>611</v>
      </c>
      <c r="B45" s="9" t="s">
        <v>29</v>
      </c>
      <c r="C45" s="9"/>
      <c r="D45" s="3"/>
      <c r="E45" s="7" t="s">
        <v>30</v>
      </c>
      <c r="F45" s="12">
        <f>F46</f>
        <v>80000</v>
      </c>
      <c r="I45" s="24">
        <f>I46</f>
        <v>0</v>
      </c>
    </row>
    <row r="46" spans="1:9" s="20" customFormat="1" ht="41.25">
      <c r="A46" s="3">
        <v>611</v>
      </c>
      <c r="B46" s="9" t="s">
        <v>29</v>
      </c>
      <c r="C46" s="9" t="s">
        <v>68</v>
      </c>
      <c r="D46" s="3"/>
      <c r="E46" s="7" t="s">
        <v>69</v>
      </c>
      <c r="F46" s="12">
        <f>F47</f>
        <v>80000</v>
      </c>
      <c r="G46" s="2"/>
      <c r="H46" s="2"/>
      <c r="I46" s="24">
        <f>I47</f>
        <v>0</v>
      </c>
    </row>
    <row r="47" spans="1:9" s="20" customFormat="1" ht="27">
      <c r="A47" s="3">
        <v>611</v>
      </c>
      <c r="B47" s="9" t="s">
        <v>29</v>
      </c>
      <c r="C47" s="9" t="s">
        <v>68</v>
      </c>
      <c r="D47" s="3">
        <v>240</v>
      </c>
      <c r="E47" s="7" t="s">
        <v>37</v>
      </c>
      <c r="F47" s="12">
        <v>80000</v>
      </c>
      <c r="G47" s="2"/>
      <c r="H47" s="2"/>
      <c r="I47" s="24">
        <v>0</v>
      </c>
    </row>
    <row r="48" spans="1:9" s="20" customFormat="1" ht="77.25" customHeight="1">
      <c r="A48" s="3">
        <v>611</v>
      </c>
      <c r="B48" s="9" t="s">
        <v>38</v>
      </c>
      <c r="C48" s="9"/>
      <c r="D48" s="11"/>
      <c r="E48" s="7" t="s">
        <v>39</v>
      </c>
      <c r="F48" s="12">
        <f>F49</f>
        <v>1197778.26</v>
      </c>
      <c r="G48" s="2"/>
      <c r="H48" s="2"/>
      <c r="I48" s="24">
        <f>I49</f>
        <v>1178275</v>
      </c>
    </row>
    <row r="49" spans="1:9" s="19" customFormat="1" ht="14.25">
      <c r="A49" s="3">
        <v>611</v>
      </c>
      <c r="B49" s="9" t="s">
        <v>40</v>
      </c>
      <c r="C49" s="9"/>
      <c r="D49" s="11"/>
      <c r="E49" s="7" t="s">
        <v>41</v>
      </c>
      <c r="F49" s="12">
        <f>F50+F56+F58+F60</f>
        <v>1197778.26</v>
      </c>
      <c r="G49" s="2"/>
      <c r="H49" s="2"/>
      <c r="I49" s="24">
        <f>I50+I56+I58+I60</f>
        <v>1178275</v>
      </c>
    </row>
    <row r="50" spans="1:9" s="31" customFormat="1" ht="82.5">
      <c r="A50" s="3">
        <v>611</v>
      </c>
      <c r="B50" s="9" t="s">
        <v>40</v>
      </c>
      <c r="C50" s="9" t="s">
        <v>82</v>
      </c>
      <c r="D50" s="11"/>
      <c r="E50" s="7" t="s">
        <v>79</v>
      </c>
      <c r="F50" s="12">
        <f>F51</f>
        <v>905598.61</v>
      </c>
      <c r="I50" s="24">
        <f>I51</f>
        <v>905598.61</v>
      </c>
    </row>
    <row r="51" spans="1:9" s="31" customFormat="1" ht="54.75">
      <c r="A51" s="3">
        <v>611</v>
      </c>
      <c r="B51" s="9" t="s">
        <v>40</v>
      </c>
      <c r="C51" s="9" t="s">
        <v>83</v>
      </c>
      <c r="D51" s="11"/>
      <c r="E51" s="7" t="s">
        <v>80</v>
      </c>
      <c r="F51" s="12">
        <f>F52+F54</f>
        <v>905598.61</v>
      </c>
      <c r="I51" s="24">
        <f>I52+I54</f>
        <v>905598.61</v>
      </c>
    </row>
    <row r="52" spans="1:9" s="31" customFormat="1" ht="41.25">
      <c r="A52" s="3">
        <v>611</v>
      </c>
      <c r="B52" s="9" t="s">
        <v>40</v>
      </c>
      <c r="C52" s="9" t="s">
        <v>84</v>
      </c>
      <c r="D52" s="11"/>
      <c r="E52" s="34" t="s">
        <v>60</v>
      </c>
      <c r="F52" s="12">
        <f>F53</f>
        <v>636340.5</v>
      </c>
      <c r="I52" s="24">
        <f>I53</f>
        <v>636340.5</v>
      </c>
    </row>
    <row r="53" spans="1:9" s="31" customFormat="1" ht="27">
      <c r="A53" s="3">
        <v>611</v>
      </c>
      <c r="B53" s="9" t="s">
        <v>40</v>
      </c>
      <c r="C53" s="9" t="s">
        <v>84</v>
      </c>
      <c r="D53" s="11">
        <v>240</v>
      </c>
      <c r="E53" s="7" t="s">
        <v>37</v>
      </c>
      <c r="F53" s="12">
        <v>636340.5</v>
      </c>
      <c r="I53" s="24">
        <v>636340.5</v>
      </c>
    </row>
    <row r="54" spans="1:9" s="31" customFormat="1" ht="14.25">
      <c r="A54" s="3">
        <v>611</v>
      </c>
      <c r="B54" s="9" t="s">
        <v>40</v>
      </c>
      <c r="C54" s="9" t="s">
        <v>85</v>
      </c>
      <c r="D54" s="11"/>
      <c r="E54" s="7" t="s">
        <v>81</v>
      </c>
      <c r="F54" s="12">
        <f>F55</f>
        <v>269258.11</v>
      </c>
      <c r="I54" s="24">
        <f>I55</f>
        <v>269258.11</v>
      </c>
    </row>
    <row r="55" spans="1:9" s="31" customFormat="1" ht="27">
      <c r="A55" s="3">
        <v>611</v>
      </c>
      <c r="B55" s="9" t="s">
        <v>40</v>
      </c>
      <c r="C55" s="9" t="s">
        <v>85</v>
      </c>
      <c r="D55" s="11">
        <v>240</v>
      </c>
      <c r="E55" s="7" t="s">
        <v>37</v>
      </c>
      <c r="F55" s="12">
        <v>269258.11</v>
      </c>
      <c r="I55" s="24">
        <v>269258.11</v>
      </c>
    </row>
    <row r="56" spans="1:9" s="33" customFormat="1" ht="54.75">
      <c r="A56" s="3">
        <v>611</v>
      </c>
      <c r="B56" s="9" t="s">
        <v>40</v>
      </c>
      <c r="C56" s="9" t="s">
        <v>61</v>
      </c>
      <c r="D56" s="11"/>
      <c r="E56" s="7" t="s">
        <v>62</v>
      </c>
      <c r="F56" s="12">
        <f>F57</f>
        <v>1000</v>
      </c>
      <c r="I56" s="24">
        <f>I57</f>
        <v>909.06</v>
      </c>
    </row>
    <row r="57" spans="1:9" s="33" customFormat="1" ht="27">
      <c r="A57" s="3">
        <v>611</v>
      </c>
      <c r="B57" s="9" t="s">
        <v>40</v>
      </c>
      <c r="C57" s="9" t="s">
        <v>61</v>
      </c>
      <c r="D57" s="11">
        <v>240</v>
      </c>
      <c r="E57" s="7" t="s">
        <v>37</v>
      </c>
      <c r="F57" s="12">
        <v>1000</v>
      </c>
      <c r="I57" s="24">
        <v>909.06</v>
      </c>
    </row>
    <row r="58" spans="1:9" s="27" customFormat="1" ht="14.25">
      <c r="A58" s="3">
        <v>611</v>
      </c>
      <c r="B58" s="9" t="s">
        <v>40</v>
      </c>
      <c r="C58" s="9" t="s">
        <v>63</v>
      </c>
      <c r="D58" s="3"/>
      <c r="E58" s="7" t="s">
        <v>64</v>
      </c>
      <c r="F58" s="12">
        <f>F59</f>
        <v>262917.14</v>
      </c>
      <c r="G58" s="2"/>
      <c r="H58" s="2"/>
      <c r="I58" s="24">
        <f>I59</f>
        <v>246779.84</v>
      </c>
    </row>
    <row r="59" spans="1:9" s="27" customFormat="1" ht="53.25" customHeight="1">
      <c r="A59" s="3">
        <v>611</v>
      </c>
      <c r="B59" s="9" t="s">
        <v>40</v>
      </c>
      <c r="C59" s="9" t="s">
        <v>63</v>
      </c>
      <c r="D59" s="3">
        <v>240</v>
      </c>
      <c r="E59" s="7" t="s">
        <v>37</v>
      </c>
      <c r="F59" s="12">
        <v>262917.14</v>
      </c>
      <c r="G59" s="2"/>
      <c r="H59" s="2"/>
      <c r="I59" s="24">
        <v>246779.84</v>
      </c>
    </row>
    <row r="60" spans="1:9" s="29" customFormat="1" ht="27">
      <c r="A60" s="3">
        <v>611</v>
      </c>
      <c r="B60" s="9" t="s">
        <v>40</v>
      </c>
      <c r="C60" s="9" t="s">
        <v>70</v>
      </c>
      <c r="D60" s="3"/>
      <c r="E60" s="7" t="s">
        <v>71</v>
      </c>
      <c r="F60" s="12">
        <f>F61+F62</f>
        <v>28262.51</v>
      </c>
      <c r="I60" s="24">
        <f>I61+I62</f>
        <v>24987.49</v>
      </c>
    </row>
    <row r="61" spans="1:9" s="29" customFormat="1" ht="20.25" customHeight="1">
      <c r="A61" s="3">
        <v>611</v>
      </c>
      <c r="B61" s="9" t="s">
        <v>40</v>
      </c>
      <c r="C61" s="9" t="s">
        <v>70</v>
      </c>
      <c r="D61" s="3">
        <v>240</v>
      </c>
      <c r="E61" s="7" t="s">
        <v>37</v>
      </c>
      <c r="F61" s="12">
        <v>27500.51</v>
      </c>
      <c r="I61" s="24">
        <v>24225.49</v>
      </c>
    </row>
    <row r="62" spans="1:9" s="30" customFormat="1" ht="20.25" customHeight="1">
      <c r="A62" s="3">
        <v>611</v>
      </c>
      <c r="B62" s="9" t="s">
        <v>40</v>
      </c>
      <c r="C62" s="9" t="s">
        <v>70</v>
      </c>
      <c r="D62" s="3">
        <v>850</v>
      </c>
      <c r="E62" s="7" t="s">
        <v>42</v>
      </c>
      <c r="F62" s="12">
        <v>762</v>
      </c>
      <c r="I62" s="24">
        <v>762</v>
      </c>
    </row>
    <row r="63" ht="73.5" customHeight="1"/>
    <row r="64" ht="76.5" customHeight="1"/>
    <row r="68" spans="1:9" s="28" customFormat="1" ht="14.25">
      <c r="A68" s="2"/>
      <c r="B68" s="2"/>
      <c r="C68" s="2"/>
      <c r="D68" s="2"/>
      <c r="E68" s="2"/>
      <c r="F68" s="2"/>
      <c r="G68" s="2"/>
      <c r="H68" s="2"/>
      <c r="I68" s="2"/>
    </row>
    <row r="71" ht="64.5" customHeight="1"/>
    <row r="73" ht="105.75" customHeight="1"/>
    <row r="76" ht="72" customHeight="1"/>
    <row r="78" spans="1:9" s="20" customFormat="1" ht="14.25">
      <c r="A78" s="2"/>
      <c r="B78" s="2"/>
      <c r="C78" s="2"/>
      <c r="D78" s="2"/>
      <c r="E78" s="2"/>
      <c r="F78" s="2"/>
      <c r="G78" s="2"/>
      <c r="H78" s="2"/>
      <c r="I78" s="2"/>
    </row>
    <row r="79" spans="1:9" s="20" customFormat="1" ht="14.2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4.2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4.2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51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4.2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4.25">
      <c r="A84" s="19"/>
      <c r="B84" s="19"/>
      <c r="C84" s="19"/>
      <c r="D84" s="19"/>
      <c r="E84" s="19"/>
      <c r="F84" s="19"/>
      <c r="G84" s="19"/>
      <c r="H84" s="19"/>
      <c r="I84" s="19"/>
    </row>
    <row r="85" spans="1:9" s="19" customFormat="1" ht="14.25">
      <c r="A85" s="2"/>
      <c r="B85" s="2"/>
      <c r="C85" s="2"/>
      <c r="D85" s="2"/>
      <c r="E85" s="2"/>
      <c r="F85" s="2"/>
      <c r="G85" s="2"/>
      <c r="H85" s="2"/>
      <c r="I85" s="2"/>
    </row>
    <row r="86" s="19" customFormat="1" ht="14.25"/>
    <row r="87" spans="1:9" ht="14.2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4.2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4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4.25">
      <c r="A90" s="19"/>
      <c r="B90" s="19"/>
      <c r="C90" s="19"/>
      <c r="D90" s="19"/>
      <c r="E90" s="19"/>
      <c r="F90" s="19"/>
      <c r="G90" s="19"/>
      <c r="H90" s="19"/>
      <c r="I90" s="19"/>
    </row>
    <row r="91" ht="55.5" customHeight="1"/>
    <row r="103" spans="1:9" s="19" customFormat="1" ht="14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s="19" customFormat="1" ht="14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s="19" customFormat="1" ht="14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s="19" customFormat="1" ht="14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s="19" customFormat="1" ht="14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s="19" customFormat="1" ht="14.25">
      <c r="A108" s="2"/>
      <c r="B108" s="2"/>
      <c r="C108" s="2"/>
      <c r="D108" s="2"/>
      <c r="E108" s="2"/>
      <c r="F108" s="2"/>
      <c r="G108" s="2"/>
      <c r="H108" s="2"/>
      <c r="I108" s="2"/>
    </row>
    <row r="110" spans="1:9" s="19" customFormat="1" ht="14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s="19" customFormat="1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9" customFormat="1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9" customFormat="1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9" customFormat="1" ht="14.25">
      <c r="A114" s="2"/>
      <c r="B114" s="2"/>
      <c r="C114" s="2"/>
      <c r="D114" s="2"/>
      <c r="E114" s="2"/>
      <c r="F114" s="2"/>
      <c r="G114" s="2"/>
      <c r="H114" s="2"/>
      <c r="I114" s="2"/>
    </row>
    <row r="117" ht="66.75" customHeight="1"/>
    <row r="118" ht="42" customHeight="1"/>
    <row r="128" ht="34.5" customHeight="1"/>
    <row r="130" ht="62.25" customHeight="1"/>
    <row r="135" ht="47.25" customHeight="1"/>
    <row r="139" ht="55.5" customHeight="1"/>
    <row r="141" ht="54" customHeight="1"/>
    <row r="143" ht="65.25" customHeight="1"/>
    <row r="144" ht="63.75" customHeight="1"/>
    <row r="145" ht="57" customHeight="1"/>
    <row r="156" ht="75" customHeight="1"/>
    <row r="165" ht="64.5" customHeight="1"/>
    <row r="166" ht="64.5" customHeight="1"/>
    <row r="167" ht="64.5" customHeight="1"/>
    <row r="168" spans="1:9" ht="14.2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33.75" customHeight="1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4.2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4.25">
      <c r="A171" s="19"/>
      <c r="B171" s="19"/>
      <c r="C171" s="19"/>
      <c r="D171" s="19"/>
      <c r="E171" s="19"/>
      <c r="F171" s="19"/>
      <c r="G171" s="19"/>
      <c r="H171" s="19"/>
      <c r="I171" s="19"/>
    </row>
    <row r="184" ht="54" customHeight="1"/>
    <row r="185" ht="48" customHeight="1"/>
    <row r="190" spans="1:9" ht="120.75" customHeight="1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4.2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s="19" customFormat="1" ht="14.25">
      <c r="A192" s="20"/>
      <c r="B192" s="20"/>
      <c r="C192" s="20"/>
      <c r="D192" s="20"/>
      <c r="E192" s="20"/>
      <c r="F192" s="20"/>
      <c r="G192" s="20"/>
      <c r="H192" s="20"/>
      <c r="I192" s="20"/>
    </row>
    <row r="193" s="19" customFormat="1" ht="14.25"/>
    <row r="194" s="19" customFormat="1" ht="14.25"/>
    <row r="195" spans="1:9" s="19" customFormat="1" ht="14.25">
      <c r="A195" s="2"/>
      <c r="B195" s="2"/>
      <c r="C195" s="2"/>
      <c r="D195" s="2"/>
      <c r="E195" s="2"/>
      <c r="F195" s="2"/>
      <c r="G195" s="2"/>
      <c r="H195" s="2"/>
      <c r="I195" s="2"/>
    </row>
    <row r="199" ht="57" customHeight="1"/>
    <row r="201" ht="56.25" customHeight="1"/>
    <row r="202" spans="1:9" ht="58.5" customHeight="1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44.25" customHeight="1">
      <c r="A206" s="20"/>
      <c r="B206" s="20"/>
      <c r="C206" s="20"/>
      <c r="D206" s="20"/>
      <c r="E206" s="20"/>
      <c r="F206" s="20"/>
      <c r="G206" s="20"/>
      <c r="H206" s="20"/>
      <c r="I206" s="20"/>
    </row>
    <row r="208" ht="48" customHeight="1"/>
    <row r="209" ht="64.5" customHeight="1"/>
    <row r="211" ht="45.75" customHeight="1"/>
    <row r="214" spans="1:9" s="20" customFormat="1" ht="14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s="20" customFormat="1" ht="14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s="20" customFormat="1" ht="14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s="19" customFormat="1" ht="14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s="19" customFormat="1" ht="14.25">
      <c r="A218" s="2"/>
      <c r="B218" s="2"/>
      <c r="C218" s="2"/>
      <c r="D218" s="2"/>
      <c r="E218" s="2"/>
      <c r="F218" s="2"/>
      <c r="G218" s="2"/>
      <c r="H218" s="2"/>
      <c r="I218" s="2"/>
    </row>
    <row r="221" ht="58.5" customHeight="1"/>
    <row r="226" spans="1:9" s="20" customFormat="1" ht="14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s="20" customFormat="1" ht="14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s="20" customFormat="1" ht="14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s="20" customFormat="1" ht="14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s="20" customFormat="1" ht="14.25">
      <c r="A230" s="2"/>
      <c r="B230" s="2"/>
      <c r="C230" s="2"/>
      <c r="D230" s="2"/>
      <c r="E230" s="2"/>
      <c r="F230" s="2"/>
      <c r="G230" s="2"/>
      <c r="H230" s="2"/>
      <c r="I230" s="2"/>
    </row>
    <row r="233" spans="1:9" ht="14.25">
      <c r="A233" s="19"/>
      <c r="B233" s="19"/>
      <c r="C233" s="19"/>
      <c r="D233" s="19"/>
      <c r="E233" s="19"/>
      <c r="F233" s="19"/>
      <c r="G233" s="19"/>
      <c r="H233" s="19"/>
      <c r="I233" s="19"/>
    </row>
    <row r="236" spans="1:9" ht="14.25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14.25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74.25" customHeight="1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75.75" customHeight="1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47.25" customHeight="1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39" customHeight="1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43.5" customHeight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14.25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14.25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4.2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4.25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4.2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4.25">
      <c r="A250" s="19"/>
      <c r="B250" s="19"/>
      <c r="C250" s="19"/>
      <c r="D250" s="19"/>
      <c r="E250" s="19"/>
      <c r="F250" s="19"/>
      <c r="G250" s="19"/>
      <c r="H250" s="19"/>
      <c r="I250" s="19"/>
    </row>
    <row r="257" spans="1:9" s="19" customFormat="1" ht="14.25">
      <c r="A257" s="2"/>
      <c r="B257" s="2"/>
      <c r="C257" s="2"/>
      <c r="D257" s="2"/>
      <c r="E257" s="2"/>
      <c r="F257" s="2"/>
      <c r="G257" s="2"/>
      <c r="H257" s="2"/>
      <c r="I257" s="2"/>
    </row>
    <row r="259" spans="1:9" ht="14.25">
      <c r="A259" s="19"/>
      <c r="B259" s="19"/>
      <c r="C259" s="19"/>
      <c r="D259" s="19"/>
      <c r="E259" s="19"/>
      <c r="F259" s="19"/>
      <c r="G259" s="19"/>
      <c r="H259" s="19"/>
      <c r="I259" s="19"/>
    </row>
    <row r="260" s="19" customFormat="1" ht="14.25"/>
    <row r="261" spans="1:9" s="19" customFormat="1" ht="14.2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s="19" customFormat="1" ht="14.2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s="19" customFormat="1" ht="14.2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s="19" customFormat="1" ht="14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s="19" customFormat="1" ht="14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s="19" customFormat="1" ht="14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s="19" customFormat="1" ht="14.25">
      <c r="A267" s="2"/>
      <c r="B267" s="2"/>
      <c r="C267" s="2"/>
      <c r="D267" s="2"/>
      <c r="E267" s="2"/>
      <c r="F267" s="2"/>
      <c r="G267" s="2"/>
      <c r="H267" s="2"/>
      <c r="I267" s="2"/>
    </row>
    <row r="268" s="19" customFormat="1" ht="14.25"/>
    <row r="269" spans="1:9" s="19" customFormat="1" ht="14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s="19" customFormat="1" ht="14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s="20" customFormat="1" ht="14.25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s="20" customFormat="1" ht="14.25">
      <c r="A272" s="19"/>
      <c r="B272" s="19"/>
      <c r="C272" s="19"/>
      <c r="D272" s="19"/>
      <c r="E272" s="19"/>
      <c r="F272" s="19"/>
      <c r="G272" s="19"/>
      <c r="H272" s="19"/>
      <c r="I272" s="19"/>
    </row>
    <row r="273" s="19" customFormat="1" ht="14.25"/>
    <row r="274" spans="1:9" s="19" customFormat="1" ht="14.25">
      <c r="A274" s="2"/>
      <c r="B274" s="2"/>
      <c r="C274" s="2"/>
      <c r="D274" s="2"/>
      <c r="E274" s="2"/>
      <c r="F274" s="2"/>
      <c r="G274" s="2"/>
      <c r="H274" s="2"/>
      <c r="I274" s="2"/>
    </row>
    <row r="275" ht="54" customHeight="1"/>
    <row r="276" spans="1:9" ht="14.2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58.5" customHeight="1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58.5" customHeight="1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s="19" customFormat="1" ht="14.2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s="19" customFormat="1" ht="14.25">
      <c r="A284" s="20"/>
      <c r="B284" s="20"/>
      <c r="C284" s="20"/>
      <c r="D284" s="20"/>
      <c r="E284" s="20"/>
      <c r="F284" s="20"/>
      <c r="G284" s="20"/>
      <c r="H284" s="20"/>
      <c r="I284" s="20"/>
    </row>
    <row r="285" s="20" customFormat="1" ht="14.25"/>
    <row r="286" s="20" customFormat="1" ht="14.25"/>
    <row r="287" spans="1:9" s="20" customFormat="1" ht="14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4.25">
      <c r="A288" s="19"/>
      <c r="B288" s="19"/>
      <c r="C288" s="19"/>
      <c r="D288" s="19"/>
      <c r="E288" s="19"/>
      <c r="F288" s="19"/>
      <c r="G288" s="19"/>
      <c r="H288" s="19"/>
      <c r="I288" s="19"/>
    </row>
    <row r="291" spans="1:9" ht="36.75" customHeight="1">
      <c r="A291" s="19"/>
      <c r="B291" s="19"/>
      <c r="C291" s="19"/>
      <c r="D291" s="19"/>
      <c r="E291" s="19"/>
      <c r="F291" s="19"/>
      <c r="G291" s="19"/>
      <c r="H291" s="19"/>
      <c r="I291" s="19"/>
    </row>
    <row r="292" s="19" customFormat="1" ht="48" customHeight="1"/>
    <row r="293" spans="1:9" ht="14.25">
      <c r="A293" s="19"/>
      <c r="B293" s="19"/>
      <c r="C293" s="19"/>
      <c r="D293" s="19"/>
      <c r="E293" s="19"/>
      <c r="F293" s="19"/>
      <c r="G293" s="19"/>
      <c r="H293" s="19"/>
      <c r="I293" s="19"/>
    </row>
    <row r="294" spans="1:9" ht="14.25">
      <c r="A294" s="19"/>
      <c r="B294" s="19"/>
      <c r="C294" s="19"/>
      <c r="D294" s="19"/>
      <c r="E294" s="19"/>
      <c r="F294" s="19"/>
      <c r="G294" s="19"/>
      <c r="H294" s="19"/>
      <c r="I294" s="19"/>
    </row>
    <row r="295" s="19" customFormat="1" ht="14.25"/>
    <row r="296" s="19" customFormat="1" ht="14.25"/>
    <row r="297" s="19" customFormat="1" ht="14.25"/>
    <row r="298" spans="1:9" ht="44.25" customHeight="1">
      <c r="A298" s="19"/>
      <c r="B298" s="19"/>
      <c r="C298" s="19"/>
      <c r="D298" s="19"/>
      <c r="E298" s="19"/>
      <c r="F298" s="19"/>
      <c r="G298" s="19"/>
      <c r="H298" s="19"/>
      <c r="I298" s="19"/>
    </row>
    <row r="299" spans="1:9" ht="39.75" customHeight="1">
      <c r="A299" s="20"/>
      <c r="B299" s="20"/>
      <c r="C299" s="20"/>
      <c r="D299" s="20"/>
      <c r="E299" s="20"/>
      <c r="F299" s="20"/>
      <c r="G299" s="20"/>
      <c r="H299" s="20"/>
      <c r="I299" s="20"/>
    </row>
    <row r="300" s="20" customFormat="1" ht="46.5" customHeight="1"/>
    <row r="301" s="20" customFormat="1" ht="39.75" customHeight="1"/>
    <row r="302" s="20" customFormat="1" ht="39.75" customHeight="1"/>
    <row r="303" s="20" customFormat="1" ht="45" customHeight="1"/>
    <row r="304" s="20" customFormat="1" ht="39.75" customHeight="1"/>
    <row r="305" spans="1:9" s="20" customFormat="1" ht="47.2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s="20" customFormat="1" ht="39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s="20" customFormat="1" ht="42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s="20" customFormat="1" ht="39.75" customHeight="1">
      <c r="A308" s="19"/>
      <c r="B308" s="19"/>
      <c r="C308" s="19"/>
      <c r="D308" s="19"/>
      <c r="E308" s="19"/>
      <c r="F308" s="19"/>
      <c r="G308" s="19"/>
      <c r="H308" s="19"/>
      <c r="I308" s="19"/>
    </row>
    <row r="309" spans="1:9" s="20" customFormat="1" ht="14.25">
      <c r="A309" s="19"/>
      <c r="B309" s="19"/>
      <c r="C309" s="19"/>
      <c r="D309" s="19"/>
      <c r="E309" s="19"/>
      <c r="F309" s="19"/>
      <c r="G309" s="19"/>
      <c r="H309" s="19"/>
      <c r="I309" s="19"/>
    </row>
    <row r="310" spans="1:9" s="20" customFormat="1" ht="39.75" customHeight="1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ht="14.25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s="19" customFormat="1" ht="14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4.25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ht="14.25">
      <c r="A314" s="19"/>
      <c r="B314" s="19"/>
      <c r="C314" s="19"/>
      <c r="D314" s="19"/>
      <c r="E314" s="19"/>
      <c r="F314" s="19"/>
      <c r="G314" s="19"/>
      <c r="H314" s="19"/>
      <c r="I314" s="19"/>
    </row>
    <row r="315" spans="1:9" s="19" customFormat="1" ht="14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19" customFormat="1" ht="14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s="19" customFormat="1" ht="14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19" customFormat="1" ht="14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19" customFormat="1" ht="14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19" customFormat="1" ht="14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19" customFormat="1" ht="14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19" customFormat="1" ht="14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20" customFormat="1" ht="14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20" customFormat="1" ht="14.25">
      <c r="A324" s="2"/>
      <c r="B324" s="2"/>
      <c r="C324" s="2"/>
      <c r="D324" s="2"/>
      <c r="E324" s="2"/>
      <c r="F324" s="2"/>
      <c r="G324" s="2"/>
      <c r="H324" s="2"/>
      <c r="I324" s="2"/>
    </row>
    <row r="325" s="20" customFormat="1" ht="14.25"/>
    <row r="326" s="20" customFormat="1" ht="14.25"/>
    <row r="327" spans="1:9" s="20" customFormat="1" ht="14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s="20" customFormat="1" ht="14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36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s="19" customFormat="1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s="19" customFormat="1" ht="14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s="19" customFormat="1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s="19" customFormat="1" ht="29.2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s="19" customFormat="1" ht="66.7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s="19" customFormat="1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2.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>
      <c r="A342" s="1"/>
      <c r="B342" s="1"/>
      <c r="C342" s="1"/>
      <c r="D342" s="1"/>
      <c r="E342" s="1"/>
      <c r="F342" s="1"/>
      <c r="G342" s="1"/>
      <c r="H342" s="1"/>
      <c r="I342" s="1"/>
    </row>
    <row r="346" ht="69.75" customHeight="1"/>
    <row r="349" spans="1:9" s="20" customFormat="1" ht="14.25">
      <c r="A349" s="2"/>
      <c r="B349" s="2"/>
      <c r="C349" s="2"/>
      <c r="D349" s="2"/>
      <c r="E349" s="2"/>
      <c r="F349" s="2"/>
      <c r="G349" s="2"/>
      <c r="H349" s="2"/>
      <c r="I349" s="2"/>
    </row>
    <row r="350" s="20" customFormat="1" ht="14.25"/>
    <row r="351" spans="1:9" s="1" customFormat="1" ht="14.2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s="1" customFormat="1" ht="14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s="1" customFormat="1" ht="14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s="1" customFormat="1" ht="14.25">
      <c r="A354" s="19"/>
      <c r="B354" s="19"/>
      <c r="C354" s="19"/>
      <c r="D354" s="19"/>
      <c r="E354" s="19"/>
      <c r="F354" s="19"/>
      <c r="G354" s="19"/>
      <c r="H354" s="19"/>
      <c r="I354" s="19"/>
    </row>
    <row r="355" spans="1:9" s="1" customFormat="1" ht="14.25">
      <c r="A355" s="19"/>
      <c r="B355" s="19"/>
      <c r="C355" s="19"/>
      <c r="D355" s="19"/>
      <c r="E355" s="19"/>
      <c r="F355" s="19"/>
      <c r="G355" s="19"/>
      <c r="H355" s="19"/>
      <c r="I355" s="19"/>
    </row>
    <row r="356" spans="1:9" s="1" customFormat="1" ht="14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1" customFormat="1" ht="14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1" customFormat="1" ht="14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1" customFormat="1" ht="14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1" customFormat="1" ht="14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1" customFormat="1" ht="14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1" customFormat="1" ht="14.2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s="1" customFormat="1" ht="14.2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s="1" customFormat="1" ht="14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1" customFormat="1" ht="14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1" customFormat="1" ht="14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4.25">
      <c r="A367" s="19"/>
      <c r="B367" s="19"/>
      <c r="C367" s="19"/>
      <c r="D367" s="19"/>
      <c r="E367" s="19"/>
      <c r="F367" s="19"/>
      <c r="G367" s="19"/>
      <c r="H367" s="19"/>
      <c r="I367" s="19"/>
    </row>
    <row r="368" spans="1:9" ht="63.75" customHeight="1">
      <c r="A368" s="19"/>
      <c r="B368" s="19"/>
      <c r="C368" s="19"/>
      <c r="D368" s="19"/>
      <c r="E368" s="19"/>
      <c r="F368" s="19"/>
      <c r="G368" s="19"/>
      <c r="H368" s="19"/>
      <c r="I368" s="19"/>
    </row>
    <row r="371" spans="1:9" ht="14.25">
      <c r="A371" s="19"/>
      <c r="B371" s="19"/>
      <c r="C371" s="19"/>
      <c r="D371" s="19"/>
      <c r="E371" s="19"/>
      <c r="F371" s="19"/>
      <c r="G371" s="19"/>
      <c r="H371" s="19"/>
      <c r="I371" s="19"/>
    </row>
    <row r="372" spans="1:9" ht="14.2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20"/>
      <c r="B373" s="20"/>
      <c r="C373" s="20"/>
      <c r="D373" s="20"/>
      <c r="E373" s="20"/>
      <c r="F373" s="20"/>
      <c r="G373" s="20"/>
      <c r="H373" s="20"/>
      <c r="I373" s="20"/>
    </row>
    <row r="374" spans="1:9" s="20" customFormat="1" ht="14.25">
      <c r="A374" s="19"/>
      <c r="B374" s="19"/>
      <c r="C374" s="19"/>
      <c r="D374" s="19"/>
      <c r="E374" s="19"/>
      <c r="F374" s="19"/>
      <c r="G374" s="19"/>
      <c r="H374" s="19"/>
      <c r="I374" s="19"/>
    </row>
    <row r="375" spans="1:9" s="20" customFormat="1" ht="14.25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14.25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ht="14.25">
      <c r="A377" s="19"/>
      <c r="B377" s="19"/>
      <c r="C377" s="19"/>
      <c r="D377" s="19"/>
      <c r="E377" s="19"/>
      <c r="F377" s="19"/>
      <c r="G377" s="19"/>
      <c r="H377" s="19"/>
      <c r="I377" s="19"/>
    </row>
    <row r="378" s="19" customFormat="1" ht="14.25"/>
    <row r="379" spans="1:9" s="19" customFormat="1" ht="14.25">
      <c r="A379" s="2"/>
      <c r="B379" s="2"/>
      <c r="C379" s="2"/>
      <c r="D379" s="2"/>
      <c r="E379" s="2"/>
      <c r="F379" s="2"/>
      <c r="G379" s="2"/>
      <c r="H379" s="2"/>
      <c r="I379" s="2"/>
    </row>
    <row r="380" ht="43.5" customHeight="1"/>
    <row r="386" spans="1:9" s="20" customFormat="1" ht="14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s="20" customFormat="1" ht="14.25">
      <c r="A387" s="2"/>
      <c r="B387" s="2"/>
      <c r="C387" s="2"/>
      <c r="D387" s="2"/>
      <c r="E387" s="2"/>
      <c r="F387" s="2"/>
      <c r="G387" s="2"/>
      <c r="H387" s="2"/>
      <c r="I387" s="2"/>
    </row>
    <row r="388" ht="45.75" customHeight="1"/>
    <row r="391" spans="1:9" s="19" customFormat="1" ht="14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s="19" customFormat="1" ht="36" customHeight="1">
      <c r="A392" s="2"/>
      <c r="B392" s="2"/>
      <c r="C392" s="2"/>
      <c r="D392" s="2"/>
      <c r="E392" s="2"/>
      <c r="F392" s="2"/>
      <c r="G392" s="2"/>
      <c r="H392" s="2"/>
      <c r="I392" s="2"/>
    </row>
    <row r="395" spans="1:9" s="19" customFormat="1" ht="14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20" customFormat="1" ht="14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s="20" customFormat="1" ht="14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19" customFormat="1" ht="14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19" customFormat="1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19" customFormat="1" ht="14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19" customFormat="1" ht="14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19" customFormat="1" ht="14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19" customFormat="1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19" customFormat="1" ht="41.2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ht="39.75" customHeight="1"/>
    <row r="406" ht="40.5" customHeight="1"/>
    <row r="407" ht="57.75" customHeight="1"/>
    <row r="408" spans="1:9" s="19" customFormat="1" ht="36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19" customFormat="1" ht="23.2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1" spans="1:9" s="19" customFormat="1" ht="14.25">
      <c r="A411" s="2"/>
      <c r="B411" s="2"/>
      <c r="C411" s="2"/>
      <c r="D411" s="2"/>
      <c r="E411" s="2"/>
      <c r="F411" s="2"/>
      <c r="G411" s="2"/>
      <c r="H411" s="2"/>
      <c r="I411" s="2"/>
    </row>
    <row r="414" spans="1:9" s="19" customFormat="1" ht="14.25">
      <c r="A414" s="2"/>
      <c r="B414" s="2"/>
      <c r="C414" s="2"/>
      <c r="D414" s="2"/>
      <c r="E414" s="2"/>
      <c r="F414" s="2"/>
      <c r="G414" s="2"/>
      <c r="H414" s="2"/>
      <c r="I414" s="2"/>
    </row>
    <row r="415" ht="30.75" customHeight="1"/>
    <row r="416" spans="1:9" s="19" customFormat="1" ht="43.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19" customFormat="1" ht="22.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s="19" customFormat="1" ht="44.25" customHeight="1">
      <c r="A418" s="2"/>
      <c r="B418" s="2"/>
      <c r="C418" s="2"/>
      <c r="D418" s="2"/>
      <c r="E418" s="2"/>
      <c r="F418" s="2"/>
      <c r="G418" s="2"/>
      <c r="H418" s="2"/>
      <c r="I418" s="1"/>
    </row>
    <row r="419" spans="1:9" s="19" customFormat="1" ht="30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19" customFormat="1" ht="30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19" customFormat="1" ht="30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19" customFormat="1" ht="30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20" customFormat="1" ht="30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20" customFormat="1" ht="4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20" customFormat="1" ht="30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19" customFormat="1" ht="30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19" customFormat="1" ht="30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19" customFormat="1" ht="30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19" customFormat="1" ht="30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20" customFormat="1" ht="30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20" customFormat="1" ht="30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20" customFormat="1" ht="30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ht="37.5" customHeight="1"/>
    <row r="438" spans="1:9" s="19" customFormat="1" ht="14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19" customFormat="1" ht="14.25">
      <c r="A439" s="2"/>
      <c r="B439" s="2"/>
      <c r="C439" s="2"/>
      <c r="D439" s="2"/>
      <c r="E439" s="2"/>
      <c r="F439" s="2"/>
      <c r="G439" s="2"/>
      <c r="H439" s="2"/>
      <c r="I439" s="2"/>
    </row>
    <row r="446" spans="1:9" s="20" customFormat="1" ht="14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20" customFormat="1" ht="14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s="20" customFormat="1" ht="14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20" customFormat="1" ht="14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20" customFormat="1" ht="14.25">
      <c r="A450" s="2"/>
      <c r="B450" s="2"/>
      <c r="C450" s="2"/>
      <c r="D450" s="2"/>
      <c r="E450" s="2"/>
      <c r="F450" s="2"/>
      <c r="G450" s="2"/>
      <c r="H450" s="2"/>
      <c r="I450" s="2"/>
    </row>
    <row r="454" ht="28.5" customHeight="1"/>
    <row r="463" ht="14.25">
      <c r="J463" s="13"/>
    </row>
    <row r="464" ht="45" customHeight="1"/>
    <row r="481" ht="75" customHeight="1"/>
    <row r="482" ht="239.25" customHeight="1"/>
    <row r="491" ht="75.75" customHeight="1"/>
    <row r="503" ht="14.25">
      <c r="J503" s="1"/>
    </row>
    <row r="519" spans="1:10" s="1" customFormat="1" ht="14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8" ht="132" customHeight="1"/>
    <row r="529" ht="112.5" customHeight="1"/>
  </sheetData>
  <sheetProtection/>
  <mergeCells count="14">
    <mergeCell ref="B8:B10"/>
    <mergeCell ref="C8:C10"/>
    <mergeCell ref="D8:D10"/>
    <mergeCell ref="A8:A10"/>
    <mergeCell ref="A4:J4"/>
    <mergeCell ref="E8:E10"/>
    <mergeCell ref="F8:F10"/>
    <mergeCell ref="I8:I10"/>
    <mergeCell ref="A1:J1"/>
    <mergeCell ref="A2:J2"/>
    <mergeCell ref="A3:J3"/>
    <mergeCell ref="A6:J6"/>
    <mergeCell ref="A7:J7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2020-06-30T12:38:52Z</dcterms:modified>
  <cp:category/>
  <cp:version/>
  <cp:contentType/>
  <cp:contentStatus/>
</cp:coreProperties>
</file>