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J19" i="3"/>
  <c r="AE24"/>
  <c r="AF24"/>
  <c r="AG24"/>
  <c r="AH24"/>
  <c r="AH23" s="1"/>
  <c r="AI24"/>
  <c r="AE41"/>
  <c r="AF41"/>
  <c r="AG41"/>
  <c r="AH41"/>
  <c r="AI41"/>
  <c r="AD41"/>
  <c r="AJ52"/>
  <c r="AJ45"/>
  <c r="AJ44"/>
  <c r="AJ40"/>
  <c r="AJ39"/>
  <c r="AJ36"/>
  <c r="AJ33"/>
  <c r="AJ22"/>
  <c r="AJ37"/>
  <c r="AJ21"/>
  <c r="AJ29"/>
  <c r="AJ27"/>
  <c r="AJ26"/>
  <c r="AI23"/>
  <c r="AI19" s="1"/>
  <c r="AG23"/>
  <c r="AG19" s="1"/>
  <c r="AE23"/>
  <c r="AE19" s="1"/>
  <c r="AD24"/>
  <c r="AD23" s="1"/>
  <c r="AJ31"/>
  <c r="AH19" l="1"/>
  <c r="AD19"/>
  <c r="AF23"/>
  <c r="AJ24"/>
  <c r="AJ23" l="1"/>
  <c r="AF19"/>
</calcChain>
</file>

<file path=xl/sharedStrings.xml><?xml version="1.0" encoding="utf-8"?>
<sst xmlns="http://schemas.openxmlformats.org/spreadsheetml/2006/main" count="126" uniqueCount="79">
  <si>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</si>
  <si>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</si>
  <si>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</si>
  <si>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</si>
  <si>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</si>
  <si>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</si>
  <si>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</si>
  <si>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</si>
  <si>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</si>
  <si>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</si>
  <si>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</si>
  <si>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</si>
  <si>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</si>
  <si>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</si>
  <si>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</si>
  <si>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куб.м.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</si>
  <si>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</si>
  <si>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</si>
  <si>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</si>
  <si>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</si>
  <si>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</si>
  <si>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</si>
  <si>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</si>
  <si>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</si>
  <si>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</si>
  <si>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муниципального образования Тверской области "Весьегонский район"  -  Администрация Весьегонского района Тверской области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</si>
  <si>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</si>
  <si>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 муниципального образования Тверской области "Весьегонский район" </t>
  </si>
  <si>
    <t>погонных метров</t>
  </si>
  <si>
    <t>код целевой статьи расхода бюджета</t>
  </si>
  <si>
    <t>задача подпрограммы</t>
  </si>
  <si>
    <t>направление расходов</t>
  </si>
  <si>
    <t>Б</t>
  </si>
  <si>
    <t>да - 1, нет - 0</t>
  </si>
  <si>
    <t>ед.</t>
  </si>
  <si>
    <t>тыс. т.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</si>
  <si>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</si>
  <si>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</si>
  <si>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</si>
  <si>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</si>
  <si>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</si>
  <si>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района.</t>
    </r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</si>
  <si>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</si>
  <si>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района.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</si>
  <si>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Объем выбросов загрязняющих веществ в атмосферный воздух, отходящих от стационарных источников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</si>
  <si>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Показатель 2. </t>
    </r>
    <r>
      <rPr>
        <sz val="7"/>
        <color theme="1"/>
        <rFont val="Times New Roman"/>
        <family val="1"/>
        <charset val="204"/>
      </rPr>
      <t>Сброс загрязненных сточных вод в поверхностные водные объекты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</si>
  <si>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района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</si>
  <si>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</si>
  <si>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</si>
  <si>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</si>
  <si>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t>Показатель 1.</t>
    </r>
    <r>
      <rPr>
        <sz val="7"/>
        <rFont val="Times New Roman"/>
        <family val="1"/>
        <charset val="204"/>
      </rPr>
      <t xml:space="preserve"> Ежегодный объем ТКО, поступивших на временное складирование.</t>
    </r>
  </si>
  <si>
    <r>
      <t xml:space="preserve">Показатель 1. </t>
    </r>
    <r>
      <rPr>
        <sz val="7"/>
        <rFont val="Times New Roman"/>
        <family val="1"/>
        <charset val="204"/>
      </rPr>
      <t>Протяженность противопожарного барьера, минерализованной полосы, обводного канала.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</si>
  <si>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</si>
  <si>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</si>
  <si>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 на территории поселений.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</si>
  <si>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</si>
  <si>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</si>
  <si>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</si>
  <si>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района.</t>
    </r>
  </si>
  <si>
    <t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Тверской области "Весьегонский район".</t>
  </si>
  <si>
    <t>Подпрограмма 2. Повышение качества информационного обеспечения и экологического воспитания населения Весьегонского района</t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</si>
  <si>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ТКО.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</si>
  <si>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природной среды и информационного обеспечения органов местного самоуправления Весьегонского района для принятия решений по вопросам обеспечения экологической безопасности.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</si>
  <si>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района</t>
    </r>
  </si>
  <si>
    <r>
      <t xml:space="preserve">Показатель 1. </t>
    </r>
    <r>
      <rPr>
        <sz val="7"/>
        <rFont val="Times New Roman"/>
        <family val="1"/>
        <charset val="204"/>
      </rPr>
      <t xml:space="preserve">Протяженность противопожарного барьера, минерализованной полосы, обводного канала. </t>
    </r>
  </si>
  <si>
    <r>
      <rPr>
        <b/>
        <sz val="7"/>
        <rFont val="Times New Roman"/>
        <family val="1"/>
        <charset val="204"/>
      </rPr>
      <t>Административное мероприятие 1.1.</t>
    </r>
    <r>
      <rPr>
        <sz val="7"/>
        <rFont val="Times New Roman"/>
        <family val="1"/>
        <charset val="204"/>
      </rPr>
      <t xml:space="preserve">  Участие в организации деятельности по сбору (в том числе раздельному сбору), транспортированию и временному складированию ТКО на территории Весьегонского района</t>
    </r>
  </si>
  <si>
    <r>
      <t xml:space="preserve">Мероприятие 1.2. </t>
    </r>
    <r>
      <rPr>
        <sz val="7"/>
        <rFont val="Times New Roman"/>
        <family val="1"/>
        <charset val="204"/>
      </rPr>
      <t xml:space="preserve">Устройство противопожарных барьеров, минерализованных полос, обводных каналов. </t>
    </r>
  </si>
  <si>
    <r>
      <t xml:space="preserve">Мероприятие 1.3. </t>
    </r>
    <r>
      <rPr>
        <sz val="7"/>
        <rFont val="Times New Roman"/>
        <family val="1"/>
        <charset val="204"/>
      </rPr>
      <t>Содержание и обслуживание противопожарных барьеров, минерализованных полос, обводных каналов.</t>
    </r>
  </si>
  <si>
    <r>
      <rPr>
        <b/>
        <sz val="7"/>
        <color theme="1"/>
        <rFont val="Times New Roman"/>
        <family val="1"/>
        <charset val="204"/>
      </rPr>
      <t xml:space="preserve">Мероприятие 2.1. </t>
    </r>
    <r>
      <rPr>
        <sz val="7"/>
        <color theme="1"/>
        <rFont val="Times New Roman"/>
        <family val="1"/>
        <charset val="204"/>
      </rPr>
      <t>Снижение негативного воздействия отходов производства и потребления на окружающую среду.</t>
    </r>
  </si>
  <si>
    <r>
      <t xml:space="preserve">Мероприятие 2.2. </t>
    </r>
    <r>
      <rPr>
        <sz val="7"/>
        <color theme="1"/>
        <rFont val="Times New Roman"/>
        <family val="1"/>
        <charset val="204"/>
      </rPr>
      <t>Проведение экологических субботников на территории муниципального образования Тверской области "Весьегонский район".</t>
    </r>
  </si>
  <si>
    <r>
      <t xml:space="preserve">Административное мероприятие 2.3.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</si>
  <si>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района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</si>
  <si>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</si>
  <si>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</si>
  <si>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песелений Весьегонского района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</si>
  <si>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</si>
  <si>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района.</t>
    </r>
  </si>
  <si>
    <t>«Охрана окружающей среды на 2019-2024 годы»</t>
  </si>
  <si>
    <t xml:space="preserve">       к муниципальной программе муниципального образования Тверской области "Весьегонский район" "Охрана окружающей среды" на 2019-2024 годы от 29.12.2018 № 658  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</si>
</sst>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4" fillId="0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5"/>
  <sheetViews>
    <sheetView tabSelected="1" workbookViewId="0">
      <selection activeCell="AL5" sqref="AL5"/>
    </sheetView>
  </sheetViews>
  <sheetFormatPr defaultRowHeight="9"/>
  <cols>
    <col min="1" max="9" width="1.85546875" style="4" customWidth="1"/>
    <col min="10" max="27" width="2.140625" style="4" customWidth="1"/>
    <col min="28" max="28" width="31.85546875" style="4" customWidth="1"/>
    <col min="29" max="29" width="5.28515625" style="4" customWidth="1"/>
    <col min="30" max="30" width="6.5703125" style="4" customWidth="1"/>
    <col min="31" max="31" width="6.85546875" style="4" customWidth="1"/>
    <col min="32" max="32" width="6.7109375" style="4" customWidth="1"/>
    <col min="33" max="33" width="7.42578125" style="4" customWidth="1"/>
    <col min="34" max="34" width="6.28515625" style="4" customWidth="1"/>
    <col min="35" max="35" width="6.85546875" style="4" customWidth="1"/>
    <col min="36" max="36" width="12.5703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0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09" t="s">
        <v>23</v>
      </c>
      <c r="AD2" s="109"/>
      <c r="AE2" s="109"/>
      <c r="AF2" s="109"/>
      <c r="AG2" s="109"/>
      <c r="AH2" s="109"/>
      <c r="AI2" s="109"/>
      <c r="AJ2" s="109"/>
      <c r="AK2" s="109"/>
    </row>
    <row r="3" spans="1:37" ht="34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10" t="s">
        <v>78</v>
      </c>
      <c r="AD3" s="110"/>
      <c r="AE3" s="110"/>
      <c r="AF3" s="110"/>
      <c r="AG3" s="110"/>
      <c r="AH3" s="110"/>
      <c r="AI3" s="110"/>
      <c r="AJ3" s="110"/>
      <c r="AK3" s="110"/>
    </row>
    <row r="4" spans="1:37" ht="10.5">
      <c r="A4" s="5"/>
      <c r="B4" s="5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</row>
    <row r="5" spans="1:37" ht="10.5">
      <c r="A5" s="5"/>
      <c r="B5" s="5"/>
      <c r="C5" s="112" t="s">
        <v>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</row>
    <row r="6" spans="1:37" ht="10.5">
      <c r="A6" s="6"/>
      <c r="B6" s="6"/>
      <c r="C6" s="113" t="s">
        <v>77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37" ht="10.5">
      <c r="A7" s="6"/>
      <c r="B7" s="6"/>
      <c r="C7" s="108" t="s">
        <v>0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</row>
    <row r="8" spans="1:37" ht="10.5">
      <c r="A8" s="6"/>
      <c r="B8" s="6"/>
      <c r="C8" s="112" t="s">
        <v>25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</row>
    <row r="9" spans="1:37" ht="10.5">
      <c r="A9" s="6"/>
      <c r="B9" s="6"/>
      <c r="C9" s="114" t="s">
        <v>1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5" t="s">
        <v>26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37" ht="10.5">
      <c r="A12" s="2"/>
      <c r="B12" s="2"/>
      <c r="C12" s="2"/>
      <c r="D12" s="2"/>
      <c r="E12" s="2"/>
      <c r="F12" s="2"/>
      <c r="G12" s="2"/>
      <c r="H12" s="2"/>
      <c r="I12" s="115" t="s">
        <v>27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6" t="s">
        <v>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7" t="s">
        <v>4</v>
      </c>
      <c r="S14" s="118"/>
      <c r="T14" s="118"/>
      <c r="U14" s="118"/>
      <c r="V14" s="118"/>
      <c r="W14" s="118"/>
      <c r="X14" s="118"/>
      <c r="Y14" s="118"/>
      <c r="Z14" s="118"/>
      <c r="AA14" s="119"/>
      <c r="AB14" s="116" t="s">
        <v>5</v>
      </c>
      <c r="AC14" s="116" t="s">
        <v>6</v>
      </c>
      <c r="AD14" s="120" t="s">
        <v>7</v>
      </c>
      <c r="AE14" s="118"/>
      <c r="AF14" s="118"/>
      <c r="AG14" s="121"/>
      <c r="AH14" s="121"/>
      <c r="AI14" s="122"/>
      <c r="AJ14" s="116" t="s">
        <v>8</v>
      </c>
      <c r="AK14" s="116"/>
    </row>
    <row r="15" spans="1:37" ht="10.5">
      <c r="A15" s="120" t="s">
        <v>9</v>
      </c>
      <c r="B15" s="118"/>
      <c r="C15" s="119"/>
      <c r="D15" s="120" t="s">
        <v>10</v>
      </c>
      <c r="E15" s="119"/>
      <c r="F15" s="120" t="s">
        <v>11</v>
      </c>
      <c r="G15" s="119"/>
      <c r="H15" s="133" t="s">
        <v>29</v>
      </c>
      <c r="I15" s="134"/>
      <c r="J15" s="134"/>
      <c r="K15" s="134"/>
      <c r="L15" s="134"/>
      <c r="M15" s="134"/>
      <c r="N15" s="134"/>
      <c r="O15" s="134"/>
      <c r="P15" s="134"/>
      <c r="Q15" s="135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6"/>
      <c r="AC15" s="116"/>
      <c r="AD15" s="123"/>
      <c r="AE15" s="124"/>
      <c r="AF15" s="124"/>
      <c r="AG15" s="125"/>
      <c r="AH15" s="125"/>
      <c r="AI15" s="126"/>
      <c r="AJ15" s="116"/>
      <c r="AK15" s="116"/>
    </row>
    <row r="16" spans="1:37" ht="24.75" customHeight="1">
      <c r="A16" s="123"/>
      <c r="B16" s="124"/>
      <c r="C16" s="131"/>
      <c r="D16" s="123"/>
      <c r="E16" s="131"/>
      <c r="F16" s="123"/>
      <c r="G16" s="131"/>
      <c r="H16" s="120" t="s">
        <v>17</v>
      </c>
      <c r="I16" s="119"/>
      <c r="J16" s="136" t="s">
        <v>18</v>
      </c>
      <c r="K16" s="120" t="s">
        <v>30</v>
      </c>
      <c r="L16" s="119"/>
      <c r="M16" s="120" t="s">
        <v>31</v>
      </c>
      <c r="N16" s="118"/>
      <c r="O16" s="118"/>
      <c r="P16" s="118"/>
      <c r="Q16" s="119"/>
      <c r="R16" s="140" t="s">
        <v>17</v>
      </c>
      <c r="S16" s="140"/>
      <c r="T16" s="140" t="s">
        <v>18</v>
      </c>
      <c r="U16" s="140" t="s">
        <v>19</v>
      </c>
      <c r="V16" s="140" t="s">
        <v>20</v>
      </c>
      <c r="W16" s="140" t="s">
        <v>21</v>
      </c>
      <c r="X16" s="140"/>
      <c r="Y16" s="140" t="s">
        <v>22</v>
      </c>
      <c r="Z16" s="138"/>
      <c r="AA16" s="138"/>
      <c r="AB16" s="116"/>
      <c r="AC16" s="116"/>
      <c r="AD16" s="127"/>
      <c r="AE16" s="128"/>
      <c r="AF16" s="128"/>
      <c r="AG16" s="129"/>
      <c r="AH16" s="129"/>
      <c r="AI16" s="130"/>
      <c r="AJ16" s="116"/>
      <c r="AK16" s="116"/>
    </row>
    <row r="17" spans="1:37" ht="66" customHeight="1">
      <c r="A17" s="127"/>
      <c r="B17" s="128"/>
      <c r="C17" s="132"/>
      <c r="D17" s="127"/>
      <c r="E17" s="132"/>
      <c r="F17" s="127"/>
      <c r="G17" s="132"/>
      <c r="H17" s="127"/>
      <c r="I17" s="132"/>
      <c r="J17" s="137"/>
      <c r="K17" s="127"/>
      <c r="L17" s="132"/>
      <c r="M17" s="127"/>
      <c r="N17" s="128"/>
      <c r="O17" s="128"/>
      <c r="P17" s="128"/>
      <c r="Q17" s="132"/>
      <c r="R17" s="140"/>
      <c r="S17" s="140"/>
      <c r="T17" s="140"/>
      <c r="U17" s="140"/>
      <c r="V17" s="140"/>
      <c r="W17" s="140"/>
      <c r="X17" s="140"/>
      <c r="Y17" s="140"/>
      <c r="Z17" s="139"/>
      <c r="AA17" s="139"/>
      <c r="AB17" s="116"/>
      <c r="AC17" s="116"/>
      <c r="AD17" s="17">
        <v>2019</v>
      </c>
      <c r="AE17" s="17">
        <v>2020</v>
      </c>
      <c r="AF17" s="17">
        <v>2021</v>
      </c>
      <c r="AG17" s="17">
        <v>2022</v>
      </c>
      <c r="AH17" s="17">
        <v>2023</v>
      </c>
      <c r="AI17" s="17">
        <v>2024</v>
      </c>
      <c r="AJ17" s="17" t="s">
        <v>12</v>
      </c>
      <c r="AK17" s="17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6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16</v>
      </c>
      <c r="AD19" s="24">
        <f>AD23+AD41</f>
        <v>70000</v>
      </c>
      <c r="AE19" s="24">
        <f t="shared" ref="AE19:AI19" si="0">AE23+AE41</f>
        <v>70000</v>
      </c>
      <c r="AF19" s="24">
        <f t="shared" si="0"/>
        <v>70000</v>
      </c>
      <c r="AG19" s="24">
        <f t="shared" si="0"/>
        <v>70000</v>
      </c>
      <c r="AH19" s="24">
        <f t="shared" si="0"/>
        <v>70000</v>
      </c>
      <c r="AI19" s="24">
        <f t="shared" si="0"/>
        <v>70000</v>
      </c>
      <c r="AJ19" s="24">
        <f>AJ23</f>
        <v>420000</v>
      </c>
      <c r="AK19" s="25">
        <v>2024</v>
      </c>
    </row>
    <row r="20" spans="1:37" ht="58.5" customHeight="1">
      <c r="A20" s="54">
        <v>6</v>
      </c>
      <c r="B20" s="54">
        <v>0</v>
      </c>
      <c r="C20" s="54">
        <v>0</v>
      </c>
      <c r="D20" s="55">
        <v>0</v>
      </c>
      <c r="E20" s="55">
        <v>5</v>
      </c>
      <c r="F20" s="55">
        <v>0</v>
      </c>
      <c r="G20" s="55">
        <v>3</v>
      </c>
      <c r="H20" s="56">
        <v>0</v>
      </c>
      <c r="I20" s="57">
        <v>4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4</v>
      </c>
      <c r="T20" s="58">
        <v>0</v>
      </c>
      <c r="U20" s="58">
        <v>1</v>
      </c>
      <c r="V20" s="58">
        <v>0</v>
      </c>
      <c r="W20" s="58">
        <v>0</v>
      </c>
      <c r="X20" s="58">
        <v>0</v>
      </c>
      <c r="Y20" s="58">
        <v>0</v>
      </c>
      <c r="Z20" s="57">
        <v>0</v>
      </c>
      <c r="AA20" s="57">
        <v>0</v>
      </c>
      <c r="AB20" s="59" t="s">
        <v>41</v>
      </c>
      <c r="AC20" s="54"/>
      <c r="AD20" s="60"/>
      <c r="AE20" s="60"/>
      <c r="AF20" s="60"/>
      <c r="AG20" s="60"/>
      <c r="AH20" s="60"/>
      <c r="AI20" s="60"/>
      <c r="AJ20" s="60"/>
      <c r="AK20" s="60"/>
    </row>
    <row r="21" spans="1:37" ht="35.25" customHeight="1">
      <c r="A21" s="17">
        <v>6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51" t="s">
        <v>42</v>
      </c>
      <c r="AC21" s="17" t="s">
        <v>39</v>
      </c>
      <c r="AD21" s="30">
        <v>18000</v>
      </c>
      <c r="AE21" s="30">
        <v>18000</v>
      </c>
      <c r="AF21" s="30">
        <v>18000</v>
      </c>
      <c r="AG21" s="30">
        <v>18000</v>
      </c>
      <c r="AH21" s="30">
        <v>18000</v>
      </c>
      <c r="AI21" s="30">
        <v>18000</v>
      </c>
      <c r="AJ21" s="30">
        <f>AD21+AE21+AF21+AG21+AH21+AI21</f>
        <v>108000</v>
      </c>
      <c r="AK21" s="25">
        <v>2024</v>
      </c>
    </row>
    <row r="22" spans="1:37" ht="33.75" customHeight="1">
      <c r="A22" s="106">
        <v>6</v>
      </c>
      <c r="B22" s="106">
        <v>0</v>
      </c>
      <c r="C22" s="106">
        <v>0</v>
      </c>
      <c r="D22" s="107">
        <v>0</v>
      </c>
      <c r="E22" s="107">
        <v>5</v>
      </c>
      <c r="F22" s="107">
        <v>0</v>
      </c>
      <c r="G22" s="107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51" t="s">
        <v>43</v>
      </c>
      <c r="AC22" s="17" t="s">
        <v>37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2024</v>
      </c>
    </row>
    <row r="23" spans="1:37" ht="66.75" customHeight="1">
      <c r="A23" s="17">
        <v>6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52" t="s">
        <v>59</v>
      </c>
      <c r="AC23" s="17" t="s">
        <v>16</v>
      </c>
      <c r="AD23" s="32">
        <f>AD24+AD31</f>
        <v>70000</v>
      </c>
      <c r="AE23" s="32">
        <f>AE31+AE24+AE42</f>
        <v>70000</v>
      </c>
      <c r="AF23" s="32">
        <f>AF31+AF24+AF42</f>
        <v>70000</v>
      </c>
      <c r="AG23" s="32">
        <f>AG31+AG24+AG42</f>
        <v>70000</v>
      </c>
      <c r="AH23" s="32">
        <f>AH31+AH24+AH42</f>
        <v>70000</v>
      </c>
      <c r="AI23" s="32">
        <f>AI31+AI24+AI42</f>
        <v>70000</v>
      </c>
      <c r="AJ23" s="33">
        <f>AD23+AE23+AF23+AG23+AH23+AI23</f>
        <v>420000</v>
      </c>
      <c r="AK23" s="25">
        <v>2024</v>
      </c>
    </row>
    <row r="24" spans="1:37" s="102" customFormat="1" ht="50.25" customHeight="1">
      <c r="A24" s="39">
        <v>6</v>
      </c>
      <c r="B24" s="39">
        <v>0</v>
      </c>
      <c r="C24" s="39">
        <v>0</v>
      </c>
      <c r="D24" s="61">
        <v>0</v>
      </c>
      <c r="E24" s="61">
        <v>5</v>
      </c>
      <c r="F24" s="61">
        <v>0</v>
      </c>
      <c r="G24" s="61">
        <v>3</v>
      </c>
      <c r="H24" s="62">
        <v>0</v>
      </c>
      <c r="I24" s="63">
        <v>4</v>
      </c>
      <c r="J24" s="63">
        <v>1</v>
      </c>
      <c r="K24" s="64">
        <v>0</v>
      </c>
      <c r="L24" s="64">
        <v>2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3">
        <v>0</v>
      </c>
      <c r="S24" s="63">
        <v>4</v>
      </c>
      <c r="T24" s="64">
        <v>1</v>
      </c>
      <c r="U24" s="64">
        <v>0</v>
      </c>
      <c r="V24" s="64">
        <v>1</v>
      </c>
      <c r="W24" s="64">
        <v>0</v>
      </c>
      <c r="X24" s="64">
        <v>0</v>
      </c>
      <c r="Y24" s="64">
        <v>0</v>
      </c>
      <c r="Z24" s="63">
        <v>0</v>
      </c>
      <c r="AA24" s="63">
        <v>0</v>
      </c>
      <c r="AB24" s="101" t="s">
        <v>61</v>
      </c>
      <c r="AC24" s="39" t="s">
        <v>16</v>
      </c>
      <c r="AD24" s="40">
        <f t="shared" ref="AD24:AI24" si="1">AD27+AD29</f>
        <v>70000</v>
      </c>
      <c r="AE24" s="40">
        <f t="shared" si="1"/>
        <v>70000</v>
      </c>
      <c r="AF24" s="40">
        <f t="shared" si="1"/>
        <v>70000</v>
      </c>
      <c r="AG24" s="40">
        <f t="shared" si="1"/>
        <v>70000</v>
      </c>
      <c r="AH24" s="40">
        <f t="shared" si="1"/>
        <v>70000</v>
      </c>
      <c r="AI24" s="40">
        <f t="shared" si="1"/>
        <v>70000</v>
      </c>
      <c r="AJ24" s="41">
        <f>AD24+AE24+AF24+AG24+AH24+AI24</f>
        <v>420000</v>
      </c>
      <c r="AK24" s="42">
        <v>2024</v>
      </c>
    </row>
    <row r="25" spans="1:37" ht="56.25" customHeight="1">
      <c r="A25" s="92">
        <v>6</v>
      </c>
      <c r="B25" s="92">
        <v>0</v>
      </c>
      <c r="C25" s="92">
        <v>0</v>
      </c>
      <c r="D25" s="93">
        <v>0</v>
      </c>
      <c r="E25" s="93">
        <v>5</v>
      </c>
      <c r="F25" s="93">
        <v>0</v>
      </c>
      <c r="G25" s="93">
        <v>3</v>
      </c>
      <c r="H25" s="94">
        <v>0</v>
      </c>
      <c r="I25" s="95">
        <v>4</v>
      </c>
      <c r="J25" s="95">
        <v>1</v>
      </c>
      <c r="K25" s="96">
        <v>0</v>
      </c>
      <c r="L25" s="96">
        <v>2</v>
      </c>
      <c r="M25" s="96">
        <v>2</v>
      </c>
      <c r="N25" s="96">
        <v>0</v>
      </c>
      <c r="O25" s="96">
        <v>2</v>
      </c>
      <c r="P25" s="96">
        <v>1</v>
      </c>
      <c r="Q25" s="96" t="s">
        <v>32</v>
      </c>
      <c r="R25" s="95">
        <v>0</v>
      </c>
      <c r="S25" s="95">
        <v>4</v>
      </c>
      <c r="T25" s="97">
        <v>1</v>
      </c>
      <c r="U25" s="96">
        <v>0</v>
      </c>
      <c r="V25" s="96">
        <v>1</v>
      </c>
      <c r="W25" s="97">
        <v>1</v>
      </c>
      <c r="X25" s="97">
        <v>1</v>
      </c>
      <c r="Y25" s="97">
        <v>0</v>
      </c>
      <c r="Z25" s="95">
        <v>0</v>
      </c>
      <c r="AA25" s="95">
        <v>0</v>
      </c>
      <c r="AB25" s="98" t="s">
        <v>65</v>
      </c>
      <c r="AC25" s="92" t="s">
        <v>33</v>
      </c>
      <c r="AD25" s="99">
        <v>1</v>
      </c>
      <c r="AE25" s="99">
        <v>1</v>
      </c>
      <c r="AF25" s="99">
        <v>1</v>
      </c>
      <c r="AG25" s="99">
        <v>1</v>
      </c>
      <c r="AH25" s="99">
        <v>1</v>
      </c>
      <c r="AI25" s="99">
        <v>1</v>
      </c>
      <c r="AJ25" s="100">
        <v>1</v>
      </c>
      <c r="AK25" s="100">
        <v>2024</v>
      </c>
    </row>
    <row r="26" spans="1:37" ht="21">
      <c r="A26" s="53">
        <v>6</v>
      </c>
      <c r="B26" s="53">
        <v>0</v>
      </c>
      <c r="C26" s="53">
        <v>0</v>
      </c>
      <c r="D26" s="66">
        <v>0</v>
      </c>
      <c r="E26" s="66">
        <v>5</v>
      </c>
      <c r="F26" s="66">
        <v>0</v>
      </c>
      <c r="G26" s="66">
        <v>3</v>
      </c>
      <c r="H26" s="67">
        <v>0</v>
      </c>
      <c r="I26" s="68">
        <v>4</v>
      </c>
      <c r="J26" s="68">
        <v>1</v>
      </c>
      <c r="K26" s="71">
        <v>0</v>
      </c>
      <c r="L26" s="71">
        <v>2</v>
      </c>
      <c r="M26" s="71">
        <v>2</v>
      </c>
      <c r="N26" s="71">
        <v>0</v>
      </c>
      <c r="O26" s="71">
        <v>2</v>
      </c>
      <c r="P26" s="71">
        <v>1</v>
      </c>
      <c r="Q26" s="71" t="s">
        <v>32</v>
      </c>
      <c r="R26" s="68">
        <v>0</v>
      </c>
      <c r="S26" s="68">
        <v>4</v>
      </c>
      <c r="T26" s="69">
        <v>1</v>
      </c>
      <c r="U26" s="71">
        <v>0</v>
      </c>
      <c r="V26" s="71">
        <v>1</v>
      </c>
      <c r="W26" s="69">
        <v>1</v>
      </c>
      <c r="X26" s="69">
        <v>1</v>
      </c>
      <c r="Y26" s="69">
        <v>0</v>
      </c>
      <c r="Z26" s="68">
        <v>0</v>
      </c>
      <c r="AA26" s="68">
        <v>1</v>
      </c>
      <c r="AB26" s="74" t="s">
        <v>50</v>
      </c>
      <c r="AC26" s="53" t="s">
        <v>15</v>
      </c>
      <c r="AD26" s="70">
        <v>18000</v>
      </c>
      <c r="AE26" s="70">
        <v>19000</v>
      </c>
      <c r="AF26" s="70">
        <v>20000</v>
      </c>
      <c r="AG26" s="70">
        <v>20000</v>
      </c>
      <c r="AH26" s="70">
        <v>20000</v>
      </c>
      <c r="AI26" s="70">
        <v>20000</v>
      </c>
      <c r="AJ26" s="70">
        <f>AD26+AE26+AF26+AG26+AH26+AI26</f>
        <v>117000</v>
      </c>
      <c r="AK26" s="100">
        <v>2024</v>
      </c>
    </row>
    <row r="27" spans="1:37" ht="31.5">
      <c r="A27" s="53">
        <v>6</v>
      </c>
      <c r="B27" s="53">
        <v>0</v>
      </c>
      <c r="C27" s="53">
        <v>0</v>
      </c>
      <c r="D27" s="66">
        <v>0</v>
      </c>
      <c r="E27" s="66">
        <v>5</v>
      </c>
      <c r="F27" s="66">
        <v>0</v>
      </c>
      <c r="G27" s="66">
        <v>3</v>
      </c>
      <c r="H27" s="67">
        <v>0</v>
      </c>
      <c r="I27" s="68">
        <v>4</v>
      </c>
      <c r="J27" s="68">
        <v>1</v>
      </c>
      <c r="K27" s="71">
        <v>0</v>
      </c>
      <c r="L27" s="71">
        <v>2</v>
      </c>
      <c r="M27" s="71">
        <v>2</v>
      </c>
      <c r="N27" s="71">
        <v>0</v>
      </c>
      <c r="O27" s="71">
        <v>2</v>
      </c>
      <c r="P27" s="71">
        <v>2</v>
      </c>
      <c r="Q27" s="71" t="s">
        <v>32</v>
      </c>
      <c r="R27" s="68">
        <v>0</v>
      </c>
      <c r="S27" s="68">
        <v>4</v>
      </c>
      <c r="T27" s="69">
        <v>1</v>
      </c>
      <c r="U27" s="71">
        <v>0</v>
      </c>
      <c r="V27" s="71">
        <v>1</v>
      </c>
      <c r="W27" s="69">
        <v>2</v>
      </c>
      <c r="X27" s="69">
        <v>2</v>
      </c>
      <c r="Y27" s="69">
        <v>0</v>
      </c>
      <c r="Z27" s="68">
        <v>0</v>
      </c>
      <c r="AA27" s="68">
        <v>0</v>
      </c>
      <c r="AB27" s="74" t="s">
        <v>66</v>
      </c>
      <c r="AC27" s="53" t="s">
        <v>16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f t="shared" ref="AJ27:AJ29" si="2">AD27+AE27+AF27+AG27+AH27+AI27</f>
        <v>0</v>
      </c>
      <c r="AK27" s="100">
        <v>2024</v>
      </c>
    </row>
    <row r="28" spans="1:37" ht="31.5">
      <c r="A28" s="53">
        <v>6</v>
      </c>
      <c r="B28" s="53">
        <v>0</v>
      </c>
      <c r="C28" s="53">
        <v>0</v>
      </c>
      <c r="D28" s="66">
        <v>0</v>
      </c>
      <c r="E28" s="66">
        <v>5</v>
      </c>
      <c r="F28" s="66">
        <v>0</v>
      </c>
      <c r="G28" s="66">
        <v>3</v>
      </c>
      <c r="H28" s="67">
        <v>0</v>
      </c>
      <c r="I28" s="68">
        <v>4</v>
      </c>
      <c r="J28" s="68">
        <v>1</v>
      </c>
      <c r="K28" s="71">
        <v>0</v>
      </c>
      <c r="L28" s="71">
        <v>2</v>
      </c>
      <c r="M28" s="71">
        <v>2</v>
      </c>
      <c r="N28" s="71">
        <v>0</v>
      </c>
      <c r="O28" s="71">
        <v>2</v>
      </c>
      <c r="P28" s="71">
        <v>2</v>
      </c>
      <c r="Q28" s="71" t="s">
        <v>32</v>
      </c>
      <c r="R28" s="68">
        <v>0</v>
      </c>
      <c r="S28" s="68">
        <v>4</v>
      </c>
      <c r="T28" s="69">
        <v>1</v>
      </c>
      <c r="U28" s="71">
        <v>0</v>
      </c>
      <c r="V28" s="71">
        <v>1</v>
      </c>
      <c r="W28" s="69">
        <v>2</v>
      </c>
      <c r="X28" s="69">
        <v>2</v>
      </c>
      <c r="Y28" s="69">
        <v>0</v>
      </c>
      <c r="Z28" s="68">
        <v>0</v>
      </c>
      <c r="AA28" s="68">
        <v>1</v>
      </c>
      <c r="AB28" s="74" t="s">
        <v>51</v>
      </c>
      <c r="AC28" s="53" t="s">
        <v>28</v>
      </c>
      <c r="AD28" s="75">
        <v>550</v>
      </c>
      <c r="AE28" s="75">
        <v>550</v>
      </c>
      <c r="AF28" s="75">
        <v>550</v>
      </c>
      <c r="AG28" s="75">
        <v>550</v>
      </c>
      <c r="AH28" s="75">
        <v>550</v>
      </c>
      <c r="AI28" s="75">
        <v>550</v>
      </c>
      <c r="AJ28" s="70">
        <v>550</v>
      </c>
      <c r="AK28" s="100">
        <v>2024</v>
      </c>
    </row>
    <row r="29" spans="1:37" ht="31.5">
      <c r="A29" s="53">
        <v>6</v>
      </c>
      <c r="B29" s="53">
        <v>0</v>
      </c>
      <c r="C29" s="53">
        <v>0</v>
      </c>
      <c r="D29" s="66">
        <v>0</v>
      </c>
      <c r="E29" s="66">
        <v>5</v>
      </c>
      <c r="F29" s="66">
        <v>0</v>
      </c>
      <c r="G29" s="66">
        <v>3</v>
      </c>
      <c r="H29" s="67">
        <v>0</v>
      </c>
      <c r="I29" s="68">
        <v>4</v>
      </c>
      <c r="J29" s="68">
        <v>1</v>
      </c>
      <c r="K29" s="71">
        <v>0</v>
      </c>
      <c r="L29" s="71">
        <v>2</v>
      </c>
      <c r="M29" s="71">
        <v>2</v>
      </c>
      <c r="N29" s="71">
        <v>0</v>
      </c>
      <c r="O29" s="71">
        <v>2</v>
      </c>
      <c r="P29" s="71">
        <v>3</v>
      </c>
      <c r="Q29" s="71" t="s">
        <v>32</v>
      </c>
      <c r="R29" s="68">
        <v>0</v>
      </c>
      <c r="S29" s="68">
        <v>4</v>
      </c>
      <c r="T29" s="69">
        <v>1</v>
      </c>
      <c r="U29" s="71">
        <v>0</v>
      </c>
      <c r="V29" s="71">
        <v>1</v>
      </c>
      <c r="W29" s="69">
        <v>2</v>
      </c>
      <c r="X29" s="69">
        <v>3</v>
      </c>
      <c r="Y29" s="69">
        <v>0</v>
      </c>
      <c r="Z29" s="68">
        <v>0</v>
      </c>
      <c r="AA29" s="68">
        <v>0</v>
      </c>
      <c r="AB29" s="74" t="s">
        <v>67</v>
      </c>
      <c r="AC29" s="53" t="s">
        <v>16</v>
      </c>
      <c r="AD29" s="72">
        <v>70000</v>
      </c>
      <c r="AE29" s="72">
        <v>70000</v>
      </c>
      <c r="AF29" s="72">
        <v>70000</v>
      </c>
      <c r="AG29" s="72">
        <v>70000</v>
      </c>
      <c r="AH29" s="72">
        <v>70000</v>
      </c>
      <c r="AI29" s="72">
        <v>70000</v>
      </c>
      <c r="AJ29" s="73">
        <f t="shared" si="2"/>
        <v>420000</v>
      </c>
      <c r="AK29" s="100">
        <v>2024</v>
      </c>
    </row>
    <row r="30" spans="1:37" ht="36" customHeight="1">
      <c r="A30" s="53">
        <v>6</v>
      </c>
      <c r="B30" s="53">
        <v>0</v>
      </c>
      <c r="C30" s="53">
        <v>0</v>
      </c>
      <c r="D30" s="66">
        <v>0</v>
      </c>
      <c r="E30" s="66">
        <v>5</v>
      </c>
      <c r="F30" s="66">
        <v>0</v>
      </c>
      <c r="G30" s="66">
        <v>3</v>
      </c>
      <c r="H30" s="67">
        <v>0</v>
      </c>
      <c r="I30" s="68">
        <v>4</v>
      </c>
      <c r="J30" s="68">
        <v>1</v>
      </c>
      <c r="K30" s="71">
        <v>0</v>
      </c>
      <c r="L30" s="71">
        <v>2</v>
      </c>
      <c r="M30" s="71">
        <v>2</v>
      </c>
      <c r="N30" s="71">
        <v>0</v>
      </c>
      <c r="O30" s="71">
        <v>2</v>
      </c>
      <c r="P30" s="71">
        <v>3</v>
      </c>
      <c r="Q30" s="71" t="s">
        <v>32</v>
      </c>
      <c r="R30" s="68">
        <v>0</v>
      </c>
      <c r="S30" s="68">
        <v>4</v>
      </c>
      <c r="T30" s="69">
        <v>1</v>
      </c>
      <c r="U30" s="71">
        <v>0</v>
      </c>
      <c r="V30" s="71">
        <v>1</v>
      </c>
      <c r="W30" s="69">
        <v>2</v>
      </c>
      <c r="X30" s="69">
        <v>3</v>
      </c>
      <c r="Y30" s="69">
        <v>0</v>
      </c>
      <c r="Z30" s="68">
        <v>0</v>
      </c>
      <c r="AA30" s="68">
        <v>1</v>
      </c>
      <c r="AB30" s="74" t="s">
        <v>64</v>
      </c>
      <c r="AC30" s="53" t="s">
        <v>28</v>
      </c>
      <c r="AD30" s="75">
        <v>550</v>
      </c>
      <c r="AE30" s="75">
        <v>550</v>
      </c>
      <c r="AF30" s="75">
        <v>550</v>
      </c>
      <c r="AG30" s="75">
        <v>550</v>
      </c>
      <c r="AH30" s="75">
        <v>550</v>
      </c>
      <c r="AI30" s="75">
        <v>550</v>
      </c>
      <c r="AJ30" s="70">
        <v>550</v>
      </c>
      <c r="AK30" s="100">
        <v>2024</v>
      </c>
    </row>
    <row r="31" spans="1:37" ht="54" customHeight="1">
      <c r="A31" s="39">
        <v>6</v>
      </c>
      <c r="B31" s="39">
        <v>0</v>
      </c>
      <c r="C31" s="39">
        <v>0</v>
      </c>
      <c r="D31" s="61">
        <v>0</v>
      </c>
      <c r="E31" s="61">
        <v>5</v>
      </c>
      <c r="F31" s="61">
        <v>0</v>
      </c>
      <c r="G31" s="61">
        <v>3</v>
      </c>
      <c r="H31" s="62">
        <v>0</v>
      </c>
      <c r="I31" s="63">
        <v>4</v>
      </c>
      <c r="J31" s="63">
        <v>1</v>
      </c>
      <c r="K31" s="64">
        <v>0</v>
      </c>
      <c r="L31" s="64">
        <v>1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3">
        <v>0</v>
      </c>
      <c r="S31" s="63">
        <v>4</v>
      </c>
      <c r="T31" s="64">
        <v>1</v>
      </c>
      <c r="U31" s="64">
        <v>0</v>
      </c>
      <c r="V31" s="64">
        <v>1</v>
      </c>
      <c r="W31" s="64">
        <v>0</v>
      </c>
      <c r="X31" s="64">
        <v>0</v>
      </c>
      <c r="Y31" s="64">
        <v>0</v>
      </c>
      <c r="Z31" s="63">
        <v>0</v>
      </c>
      <c r="AA31" s="63">
        <v>0</v>
      </c>
      <c r="AB31" s="65" t="s">
        <v>62</v>
      </c>
      <c r="AC31" s="39" t="s">
        <v>16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f>AD31+AE31+AF31</f>
        <v>0</v>
      </c>
      <c r="AK31" s="42">
        <v>2024</v>
      </c>
    </row>
    <row r="32" spans="1:37" ht="44.25" customHeight="1">
      <c r="A32" s="53">
        <v>6</v>
      </c>
      <c r="B32" s="53">
        <v>0</v>
      </c>
      <c r="C32" s="53">
        <v>0</v>
      </c>
      <c r="D32" s="66">
        <v>0</v>
      </c>
      <c r="E32" s="66">
        <v>5</v>
      </c>
      <c r="F32" s="66">
        <v>0</v>
      </c>
      <c r="G32" s="66">
        <v>3</v>
      </c>
      <c r="H32" s="67">
        <v>0</v>
      </c>
      <c r="I32" s="68">
        <v>4</v>
      </c>
      <c r="J32" s="68">
        <v>1</v>
      </c>
      <c r="K32" s="69">
        <v>0</v>
      </c>
      <c r="L32" s="69">
        <v>1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8">
        <v>0</v>
      </c>
      <c r="S32" s="68">
        <v>4</v>
      </c>
      <c r="T32" s="69">
        <v>1</v>
      </c>
      <c r="U32" s="69">
        <v>0</v>
      </c>
      <c r="V32" s="69">
        <v>1</v>
      </c>
      <c r="W32" s="69">
        <v>0</v>
      </c>
      <c r="X32" s="69">
        <v>0</v>
      </c>
      <c r="Y32" s="69">
        <v>0</v>
      </c>
      <c r="Z32" s="68">
        <v>0</v>
      </c>
      <c r="AA32" s="68">
        <v>0</v>
      </c>
      <c r="AB32" s="38" t="s">
        <v>68</v>
      </c>
      <c r="AC32" s="53" t="s">
        <v>33</v>
      </c>
      <c r="AD32" s="34">
        <v>1</v>
      </c>
      <c r="AE32" s="34">
        <v>1</v>
      </c>
      <c r="AF32" s="34">
        <v>1</v>
      </c>
      <c r="AG32" s="34">
        <v>1</v>
      </c>
      <c r="AH32" s="34">
        <v>1</v>
      </c>
      <c r="AI32" s="34">
        <v>1</v>
      </c>
      <c r="AJ32" s="34">
        <v>1</v>
      </c>
      <c r="AK32" s="25">
        <v>2024</v>
      </c>
    </row>
    <row r="33" spans="1:37" ht="45" customHeight="1">
      <c r="A33" s="53">
        <v>6</v>
      </c>
      <c r="B33" s="53">
        <v>0</v>
      </c>
      <c r="C33" s="53">
        <v>0</v>
      </c>
      <c r="D33" s="66">
        <v>0</v>
      </c>
      <c r="E33" s="66">
        <v>5</v>
      </c>
      <c r="F33" s="66">
        <v>0</v>
      </c>
      <c r="G33" s="66">
        <v>3</v>
      </c>
      <c r="H33" s="67">
        <v>0</v>
      </c>
      <c r="I33" s="68">
        <v>4</v>
      </c>
      <c r="J33" s="68">
        <v>1</v>
      </c>
      <c r="K33" s="69">
        <v>0</v>
      </c>
      <c r="L33" s="69">
        <v>1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8">
        <v>0</v>
      </c>
      <c r="S33" s="68">
        <v>4</v>
      </c>
      <c r="T33" s="69">
        <v>1</v>
      </c>
      <c r="U33" s="69">
        <v>0</v>
      </c>
      <c r="V33" s="69">
        <v>1</v>
      </c>
      <c r="W33" s="69">
        <v>0</v>
      </c>
      <c r="X33" s="69">
        <v>0</v>
      </c>
      <c r="Y33" s="69">
        <v>0</v>
      </c>
      <c r="Z33" s="68">
        <v>0</v>
      </c>
      <c r="AA33" s="68">
        <v>0</v>
      </c>
      <c r="AB33" s="38" t="s">
        <v>44</v>
      </c>
      <c r="AC33" s="35" t="s">
        <v>35</v>
      </c>
      <c r="AD33" s="34">
        <v>0.104</v>
      </c>
      <c r="AE33" s="36">
        <v>0.1</v>
      </c>
      <c r="AF33" s="36">
        <v>0.1</v>
      </c>
      <c r="AG33" s="36">
        <v>0.1</v>
      </c>
      <c r="AH33" s="36">
        <v>0.1</v>
      </c>
      <c r="AI33" s="36">
        <v>0.1</v>
      </c>
      <c r="AJ33" s="85">
        <f>AD33+AE33+AF33+AG33+AH33+AI33</f>
        <v>0.60399999999999998</v>
      </c>
      <c r="AK33" s="25">
        <v>2024</v>
      </c>
    </row>
    <row r="34" spans="1:37" ht="39.75" customHeight="1">
      <c r="A34" s="53">
        <v>6</v>
      </c>
      <c r="B34" s="53">
        <v>0</v>
      </c>
      <c r="C34" s="53">
        <v>0</v>
      </c>
      <c r="D34" s="66">
        <v>0</v>
      </c>
      <c r="E34" s="66">
        <v>5</v>
      </c>
      <c r="F34" s="66">
        <v>0</v>
      </c>
      <c r="G34" s="66">
        <v>3</v>
      </c>
      <c r="H34" s="67">
        <v>0</v>
      </c>
      <c r="I34" s="68">
        <v>4</v>
      </c>
      <c r="J34" s="68">
        <v>1</v>
      </c>
      <c r="K34" s="69">
        <v>0</v>
      </c>
      <c r="L34" s="69">
        <v>1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8">
        <v>0</v>
      </c>
      <c r="S34" s="68">
        <v>4</v>
      </c>
      <c r="T34" s="69">
        <v>1</v>
      </c>
      <c r="U34" s="69">
        <v>0</v>
      </c>
      <c r="V34" s="69">
        <v>1</v>
      </c>
      <c r="W34" s="69">
        <v>0</v>
      </c>
      <c r="X34" s="69">
        <v>0</v>
      </c>
      <c r="Y34" s="69">
        <v>0</v>
      </c>
      <c r="Z34" s="68">
        <v>0</v>
      </c>
      <c r="AA34" s="68">
        <v>0</v>
      </c>
      <c r="AB34" s="38" t="s">
        <v>45</v>
      </c>
      <c r="AC34" s="35" t="s">
        <v>15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25">
        <v>2024</v>
      </c>
    </row>
    <row r="35" spans="1:37" ht="48.75" customHeight="1">
      <c r="A35" s="53">
        <v>6</v>
      </c>
      <c r="B35" s="53">
        <v>0</v>
      </c>
      <c r="C35" s="53">
        <v>0</v>
      </c>
      <c r="D35" s="66">
        <v>0</v>
      </c>
      <c r="E35" s="66">
        <v>5</v>
      </c>
      <c r="F35" s="66">
        <v>0</v>
      </c>
      <c r="G35" s="66">
        <v>3</v>
      </c>
      <c r="H35" s="67">
        <v>0</v>
      </c>
      <c r="I35" s="68">
        <v>4</v>
      </c>
      <c r="J35" s="68">
        <v>1</v>
      </c>
      <c r="K35" s="69">
        <v>0</v>
      </c>
      <c r="L35" s="69">
        <v>1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8">
        <v>0</v>
      </c>
      <c r="S35" s="68">
        <v>4</v>
      </c>
      <c r="T35" s="69">
        <v>1</v>
      </c>
      <c r="U35" s="69">
        <v>0</v>
      </c>
      <c r="V35" s="69">
        <v>1</v>
      </c>
      <c r="W35" s="69">
        <v>0</v>
      </c>
      <c r="X35" s="69">
        <v>0</v>
      </c>
      <c r="Y35" s="69">
        <v>0</v>
      </c>
      <c r="Z35" s="68">
        <v>0</v>
      </c>
      <c r="AA35" s="68">
        <v>0</v>
      </c>
      <c r="AB35" s="31" t="s">
        <v>69</v>
      </c>
      <c r="AC35" s="53" t="s">
        <v>33</v>
      </c>
      <c r="AD35" s="50">
        <v>1</v>
      </c>
      <c r="AE35" s="50">
        <v>1</v>
      </c>
      <c r="AF35" s="50">
        <v>1</v>
      </c>
      <c r="AG35" s="50">
        <v>1</v>
      </c>
      <c r="AH35" s="50">
        <v>1</v>
      </c>
      <c r="AI35" s="50">
        <v>1</v>
      </c>
      <c r="AJ35" s="50">
        <v>1</v>
      </c>
      <c r="AK35" s="25">
        <v>2024</v>
      </c>
    </row>
    <row r="36" spans="1:37" ht="45.75" customHeight="1">
      <c r="A36" s="53">
        <v>6</v>
      </c>
      <c r="B36" s="53">
        <v>0</v>
      </c>
      <c r="C36" s="53">
        <v>0</v>
      </c>
      <c r="D36" s="66">
        <v>0</v>
      </c>
      <c r="E36" s="66">
        <v>5</v>
      </c>
      <c r="F36" s="66">
        <v>0</v>
      </c>
      <c r="G36" s="66">
        <v>3</v>
      </c>
      <c r="H36" s="67">
        <v>0</v>
      </c>
      <c r="I36" s="68">
        <v>4</v>
      </c>
      <c r="J36" s="68">
        <v>1</v>
      </c>
      <c r="K36" s="69">
        <v>0</v>
      </c>
      <c r="L36" s="69">
        <v>1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8">
        <v>0</v>
      </c>
      <c r="S36" s="68">
        <v>4</v>
      </c>
      <c r="T36" s="69">
        <v>1</v>
      </c>
      <c r="U36" s="69">
        <v>0</v>
      </c>
      <c r="V36" s="69">
        <v>1</v>
      </c>
      <c r="W36" s="69">
        <v>0</v>
      </c>
      <c r="X36" s="69">
        <v>0</v>
      </c>
      <c r="Y36" s="69">
        <v>0</v>
      </c>
      <c r="Z36" s="68">
        <v>0</v>
      </c>
      <c r="AA36" s="68">
        <v>0</v>
      </c>
      <c r="AB36" s="38" t="s">
        <v>46</v>
      </c>
      <c r="AC36" s="35" t="s">
        <v>38</v>
      </c>
      <c r="AD36" s="50">
        <v>2</v>
      </c>
      <c r="AE36" s="50">
        <v>2</v>
      </c>
      <c r="AF36" s="50">
        <v>2</v>
      </c>
      <c r="AG36" s="50">
        <v>2</v>
      </c>
      <c r="AH36" s="50">
        <v>2</v>
      </c>
      <c r="AI36" s="50">
        <v>2</v>
      </c>
      <c r="AJ36" s="50">
        <f>AD36+AE36+AF36+AG36+AH36+AI36</f>
        <v>12</v>
      </c>
      <c r="AK36" s="25">
        <v>2024</v>
      </c>
    </row>
    <row r="37" spans="1:37" ht="54" customHeight="1">
      <c r="A37" s="53">
        <v>6</v>
      </c>
      <c r="B37" s="53">
        <v>0</v>
      </c>
      <c r="C37" s="53">
        <v>0</v>
      </c>
      <c r="D37" s="66">
        <v>0</v>
      </c>
      <c r="E37" s="66">
        <v>5</v>
      </c>
      <c r="F37" s="66">
        <v>0</v>
      </c>
      <c r="G37" s="66">
        <v>3</v>
      </c>
      <c r="H37" s="67">
        <v>0</v>
      </c>
      <c r="I37" s="68">
        <v>4</v>
      </c>
      <c r="J37" s="68">
        <v>1</v>
      </c>
      <c r="K37" s="69">
        <v>0</v>
      </c>
      <c r="L37" s="69">
        <v>1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8">
        <v>0</v>
      </c>
      <c r="S37" s="68">
        <v>4</v>
      </c>
      <c r="T37" s="69">
        <v>1</v>
      </c>
      <c r="U37" s="69">
        <v>0</v>
      </c>
      <c r="V37" s="69">
        <v>1</v>
      </c>
      <c r="W37" s="69">
        <v>0</v>
      </c>
      <c r="X37" s="69">
        <v>0</v>
      </c>
      <c r="Y37" s="69">
        <v>0</v>
      </c>
      <c r="Z37" s="68">
        <v>0</v>
      </c>
      <c r="AA37" s="68">
        <v>0</v>
      </c>
      <c r="AB37" s="31" t="s">
        <v>47</v>
      </c>
      <c r="AC37" s="35" t="s">
        <v>40</v>
      </c>
      <c r="AD37" s="50">
        <v>50</v>
      </c>
      <c r="AE37" s="50">
        <v>50</v>
      </c>
      <c r="AF37" s="50">
        <v>50</v>
      </c>
      <c r="AG37" s="50">
        <v>50</v>
      </c>
      <c r="AH37" s="50">
        <v>50</v>
      </c>
      <c r="AI37" s="50">
        <v>50</v>
      </c>
      <c r="AJ37" s="50">
        <f>AD37+AE37+AF37+AG37+AH37+AI37</f>
        <v>300</v>
      </c>
      <c r="AK37" s="25">
        <v>2024</v>
      </c>
    </row>
    <row r="38" spans="1:37" ht="41.25" customHeight="1">
      <c r="A38" s="17">
        <v>6</v>
      </c>
      <c r="B38" s="17">
        <v>0</v>
      </c>
      <c r="C38" s="17">
        <v>0</v>
      </c>
      <c r="D38" s="18">
        <v>0</v>
      </c>
      <c r="E38" s="18">
        <v>5</v>
      </c>
      <c r="F38" s="18">
        <v>0</v>
      </c>
      <c r="G38" s="18">
        <v>3</v>
      </c>
      <c r="H38" s="27">
        <v>0</v>
      </c>
      <c r="I38" s="28">
        <v>4</v>
      </c>
      <c r="J38" s="28">
        <v>1</v>
      </c>
      <c r="K38" s="29">
        <v>0</v>
      </c>
      <c r="L38" s="29">
        <v>1</v>
      </c>
      <c r="M38" s="29">
        <v>2</v>
      </c>
      <c r="N38" s="29">
        <v>0</v>
      </c>
      <c r="O38" s="29">
        <v>1</v>
      </c>
      <c r="P38" s="29">
        <v>1</v>
      </c>
      <c r="Q38" s="29" t="s">
        <v>32</v>
      </c>
      <c r="R38" s="28">
        <v>0</v>
      </c>
      <c r="S38" s="28">
        <v>4</v>
      </c>
      <c r="T38" s="29">
        <v>1</v>
      </c>
      <c r="U38" s="29">
        <v>0</v>
      </c>
      <c r="V38" s="29">
        <v>1</v>
      </c>
      <c r="W38" s="29">
        <v>1</v>
      </c>
      <c r="X38" s="29">
        <v>1</v>
      </c>
      <c r="Y38" s="29">
        <v>0</v>
      </c>
      <c r="Z38" s="28">
        <v>0</v>
      </c>
      <c r="AA38" s="28">
        <v>0</v>
      </c>
      <c r="AB38" s="31" t="s">
        <v>70</v>
      </c>
      <c r="AC38" s="17" t="s">
        <v>33</v>
      </c>
      <c r="AD38" s="30">
        <v>1</v>
      </c>
      <c r="AE38" s="30">
        <v>1</v>
      </c>
      <c r="AF38" s="30">
        <v>1</v>
      </c>
      <c r="AG38" s="30">
        <v>1</v>
      </c>
      <c r="AH38" s="30">
        <v>1</v>
      </c>
      <c r="AI38" s="30">
        <v>1</v>
      </c>
      <c r="AJ38" s="30">
        <v>1</v>
      </c>
      <c r="AK38" s="25">
        <v>2024</v>
      </c>
    </row>
    <row r="39" spans="1:37" ht="37.5" customHeight="1">
      <c r="A39" s="17">
        <v>6</v>
      </c>
      <c r="B39" s="17">
        <v>0</v>
      </c>
      <c r="C39" s="17">
        <v>0</v>
      </c>
      <c r="D39" s="18">
        <v>0</v>
      </c>
      <c r="E39" s="18">
        <v>5</v>
      </c>
      <c r="F39" s="18">
        <v>0</v>
      </c>
      <c r="G39" s="18">
        <v>3</v>
      </c>
      <c r="H39" s="27">
        <v>0</v>
      </c>
      <c r="I39" s="28">
        <v>4</v>
      </c>
      <c r="J39" s="28">
        <v>1</v>
      </c>
      <c r="K39" s="29">
        <v>0</v>
      </c>
      <c r="L39" s="29">
        <v>1</v>
      </c>
      <c r="M39" s="29">
        <v>2</v>
      </c>
      <c r="N39" s="29">
        <v>0</v>
      </c>
      <c r="O39" s="29">
        <v>1</v>
      </c>
      <c r="P39" s="29">
        <v>1</v>
      </c>
      <c r="Q39" s="29" t="s">
        <v>32</v>
      </c>
      <c r="R39" s="28">
        <v>0</v>
      </c>
      <c r="S39" s="28">
        <v>4</v>
      </c>
      <c r="T39" s="29">
        <v>1</v>
      </c>
      <c r="U39" s="29">
        <v>0</v>
      </c>
      <c r="V39" s="29">
        <v>1</v>
      </c>
      <c r="W39" s="29">
        <v>1</v>
      </c>
      <c r="X39" s="29">
        <v>1</v>
      </c>
      <c r="Y39" s="29">
        <v>0</v>
      </c>
      <c r="Z39" s="28">
        <v>0</v>
      </c>
      <c r="AA39" s="28">
        <v>1</v>
      </c>
      <c r="AB39" s="38" t="s">
        <v>48</v>
      </c>
      <c r="AC39" s="17" t="s">
        <v>38</v>
      </c>
      <c r="AD39" s="30">
        <v>2</v>
      </c>
      <c r="AE39" s="30">
        <v>2</v>
      </c>
      <c r="AF39" s="30">
        <v>2</v>
      </c>
      <c r="AG39" s="30">
        <v>2</v>
      </c>
      <c r="AH39" s="30">
        <v>2</v>
      </c>
      <c r="AI39" s="30">
        <v>2</v>
      </c>
      <c r="AJ39" s="50">
        <f t="shared" ref="AJ39:AJ40" si="3">AD39+AE39+AF39+AG39+AH39+AI39</f>
        <v>12</v>
      </c>
      <c r="AK39" s="25">
        <v>2024</v>
      </c>
    </row>
    <row r="40" spans="1:37" ht="39" customHeight="1">
      <c r="A40" s="106">
        <v>6</v>
      </c>
      <c r="B40" s="106">
        <v>0</v>
      </c>
      <c r="C40" s="106">
        <v>0</v>
      </c>
      <c r="D40" s="107">
        <v>0</v>
      </c>
      <c r="E40" s="107">
        <v>5</v>
      </c>
      <c r="F40" s="107">
        <v>0</v>
      </c>
      <c r="G40" s="107">
        <v>3</v>
      </c>
      <c r="H40" s="27">
        <v>0</v>
      </c>
      <c r="I40" s="28">
        <v>4</v>
      </c>
      <c r="J40" s="28">
        <v>1</v>
      </c>
      <c r="K40" s="29">
        <v>0</v>
      </c>
      <c r="L40" s="29">
        <v>1</v>
      </c>
      <c r="M40" s="29">
        <v>2</v>
      </c>
      <c r="N40" s="29">
        <v>0</v>
      </c>
      <c r="O40" s="29">
        <v>1</v>
      </c>
      <c r="P40" s="29">
        <v>1</v>
      </c>
      <c r="Q40" s="29" t="s">
        <v>32</v>
      </c>
      <c r="R40" s="28">
        <v>0</v>
      </c>
      <c r="S40" s="28">
        <v>4</v>
      </c>
      <c r="T40" s="29">
        <v>1</v>
      </c>
      <c r="U40" s="29">
        <v>0</v>
      </c>
      <c r="V40" s="29">
        <v>1</v>
      </c>
      <c r="W40" s="29">
        <v>1</v>
      </c>
      <c r="X40" s="29">
        <v>1</v>
      </c>
      <c r="Y40" s="29">
        <v>0</v>
      </c>
      <c r="Z40" s="28">
        <v>0</v>
      </c>
      <c r="AA40" s="28">
        <v>2</v>
      </c>
      <c r="AB40" s="49" t="s">
        <v>49</v>
      </c>
      <c r="AC40" s="53" t="s">
        <v>38</v>
      </c>
      <c r="AD40" s="70">
        <v>1</v>
      </c>
      <c r="AE40" s="70">
        <v>1</v>
      </c>
      <c r="AF40" s="70">
        <v>1</v>
      </c>
      <c r="AG40" s="70">
        <v>1</v>
      </c>
      <c r="AH40" s="70">
        <v>1</v>
      </c>
      <c r="AI40" s="70">
        <v>1</v>
      </c>
      <c r="AJ40" s="50">
        <f t="shared" si="3"/>
        <v>6</v>
      </c>
      <c r="AK40" s="25">
        <v>2024</v>
      </c>
    </row>
    <row r="41" spans="1:37" ht="39" customHeight="1">
      <c r="A41" s="106">
        <v>6</v>
      </c>
      <c r="B41" s="106">
        <v>0</v>
      </c>
      <c r="C41" s="106">
        <v>0</v>
      </c>
      <c r="D41" s="107">
        <v>0</v>
      </c>
      <c r="E41" s="107">
        <v>5</v>
      </c>
      <c r="F41" s="107">
        <v>0</v>
      </c>
      <c r="G41" s="107">
        <v>3</v>
      </c>
      <c r="H41" s="27">
        <v>0</v>
      </c>
      <c r="I41" s="28">
        <v>4</v>
      </c>
      <c r="J41" s="28">
        <v>2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8">
        <v>0</v>
      </c>
      <c r="S41" s="28">
        <v>4</v>
      </c>
      <c r="T41" s="29">
        <v>2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8">
        <v>0</v>
      </c>
      <c r="AA41" s="28">
        <v>0</v>
      </c>
      <c r="AB41" s="52" t="s">
        <v>60</v>
      </c>
      <c r="AC41" s="90" t="s">
        <v>16</v>
      </c>
      <c r="AD41" s="91">
        <f>AD42+AD50</f>
        <v>0</v>
      </c>
      <c r="AE41" s="91">
        <f t="shared" ref="AE41:AI41" si="4">AE42+AE50</f>
        <v>0</v>
      </c>
      <c r="AF41" s="91">
        <f t="shared" si="4"/>
        <v>0</v>
      </c>
      <c r="AG41" s="91">
        <f t="shared" si="4"/>
        <v>0</v>
      </c>
      <c r="AH41" s="91">
        <f t="shared" si="4"/>
        <v>0</v>
      </c>
      <c r="AI41" s="91">
        <f t="shared" si="4"/>
        <v>0</v>
      </c>
      <c r="AJ41" s="104">
        <v>0</v>
      </c>
      <c r="AK41" s="105">
        <v>2024</v>
      </c>
    </row>
    <row r="42" spans="1:37" ht="45" customHeight="1">
      <c r="A42" s="39">
        <v>6</v>
      </c>
      <c r="B42" s="39">
        <v>0</v>
      </c>
      <c r="C42" s="39">
        <v>0</v>
      </c>
      <c r="D42" s="61">
        <v>0</v>
      </c>
      <c r="E42" s="61">
        <v>5</v>
      </c>
      <c r="F42" s="61">
        <v>0</v>
      </c>
      <c r="G42" s="61">
        <v>3</v>
      </c>
      <c r="H42" s="62">
        <v>0</v>
      </c>
      <c r="I42" s="63">
        <v>4</v>
      </c>
      <c r="J42" s="63">
        <v>2</v>
      </c>
      <c r="K42" s="80">
        <v>0</v>
      </c>
      <c r="L42" s="80">
        <v>1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63">
        <v>0</v>
      </c>
      <c r="S42" s="63">
        <v>4</v>
      </c>
      <c r="T42" s="64">
        <v>2</v>
      </c>
      <c r="U42" s="81">
        <v>0</v>
      </c>
      <c r="V42" s="81">
        <v>3</v>
      </c>
      <c r="W42" s="81">
        <v>0</v>
      </c>
      <c r="X42" s="81">
        <v>0</v>
      </c>
      <c r="Y42" s="81">
        <v>0</v>
      </c>
      <c r="Z42" s="63">
        <v>0</v>
      </c>
      <c r="AA42" s="63">
        <v>0</v>
      </c>
      <c r="AB42" s="82" t="s">
        <v>76</v>
      </c>
      <c r="AC42" s="83" t="s">
        <v>16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42">
        <v>2024</v>
      </c>
    </row>
    <row r="43" spans="1:37" ht="63">
      <c r="A43" s="53">
        <v>6</v>
      </c>
      <c r="B43" s="53">
        <v>0</v>
      </c>
      <c r="C43" s="53">
        <v>0</v>
      </c>
      <c r="D43" s="66">
        <v>0</v>
      </c>
      <c r="E43" s="66">
        <v>5</v>
      </c>
      <c r="F43" s="66">
        <v>0</v>
      </c>
      <c r="G43" s="66">
        <v>3</v>
      </c>
      <c r="H43" s="67">
        <v>0</v>
      </c>
      <c r="I43" s="68">
        <v>4</v>
      </c>
      <c r="J43" s="68">
        <v>2</v>
      </c>
      <c r="K43" s="71">
        <v>0</v>
      </c>
      <c r="L43" s="71">
        <v>1</v>
      </c>
      <c r="M43" s="71">
        <v>2</v>
      </c>
      <c r="N43" s="71">
        <v>0</v>
      </c>
      <c r="O43" s="71">
        <v>1</v>
      </c>
      <c r="P43" s="71">
        <v>1</v>
      </c>
      <c r="Q43" s="71" t="s">
        <v>32</v>
      </c>
      <c r="R43" s="68">
        <v>0</v>
      </c>
      <c r="S43" s="68">
        <v>4</v>
      </c>
      <c r="T43" s="69">
        <v>2</v>
      </c>
      <c r="U43" s="76">
        <v>0</v>
      </c>
      <c r="V43" s="76">
        <v>1</v>
      </c>
      <c r="W43" s="76">
        <v>1</v>
      </c>
      <c r="X43" s="76">
        <v>1</v>
      </c>
      <c r="Y43" s="76">
        <v>0</v>
      </c>
      <c r="Z43" s="68">
        <v>0</v>
      </c>
      <c r="AA43" s="68">
        <v>0</v>
      </c>
      <c r="AB43" s="46" t="s">
        <v>71</v>
      </c>
      <c r="AC43" s="77" t="s">
        <v>33</v>
      </c>
      <c r="AD43" s="78">
        <v>1</v>
      </c>
      <c r="AE43" s="78">
        <v>1</v>
      </c>
      <c r="AF43" s="78">
        <v>1</v>
      </c>
      <c r="AG43" s="78">
        <v>1</v>
      </c>
      <c r="AH43" s="78">
        <v>1</v>
      </c>
      <c r="AI43" s="78">
        <v>1</v>
      </c>
      <c r="AJ43" s="70">
        <v>1</v>
      </c>
      <c r="AK43" s="70">
        <v>2024</v>
      </c>
    </row>
    <row r="44" spans="1:37" ht="42">
      <c r="A44" s="53">
        <v>6</v>
      </c>
      <c r="B44" s="53">
        <v>0</v>
      </c>
      <c r="C44" s="53">
        <v>0</v>
      </c>
      <c r="D44" s="66">
        <v>0</v>
      </c>
      <c r="E44" s="66">
        <v>5</v>
      </c>
      <c r="F44" s="66">
        <v>0</v>
      </c>
      <c r="G44" s="66">
        <v>3</v>
      </c>
      <c r="H44" s="67">
        <v>0</v>
      </c>
      <c r="I44" s="68">
        <v>4</v>
      </c>
      <c r="J44" s="68">
        <v>2</v>
      </c>
      <c r="K44" s="71">
        <v>0</v>
      </c>
      <c r="L44" s="71">
        <v>1</v>
      </c>
      <c r="M44" s="71">
        <v>2</v>
      </c>
      <c r="N44" s="71">
        <v>0</v>
      </c>
      <c r="O44" s="71">
        <v>1</v>
      </c>
      <c r="P44" s="71">
        <v>1</v>
      </c>
      <c r="Q44" s="71" t="s">
        <v>32</v>
      </c>
      <c r="R44" s="68">
        <v>0</v>
      </c>
      <c r="S44" s="68">
        <v>4</v>
      </c>
      <c r="T44" s="69">
        <v>2</v>
      </c>
      <c r="U44" s="76">
        <v>0</v>
      </c>
      <c r="V44" s="76">
        <v>1</v>
      </c>
      <c r="W44" s="76">
        <v>1</v>
      </c>
      <c r="X44" s="76">
        <v>1</v>
      </c>
      <c r="Y44" s="76">
        <v>0</v>
      </c>
      <c r="Z44" s="68">
        <v>0</v>
      </c>
      <c r="AA44" s="68">
        <v>1</v>
      </c>
      <c r="AB44" s="46" t="s">
        <v>52</v>
      </c>
      <c r="AC44" s="77" t="s">
        <v>34</v>
      </c>
      <c r="AD44" s="79">
        <v>10</v>
      </c>
      <c r="AE44" s="79">
        <v>10</v>
      </c>
      <c r="AF44" s="79">
        <v>10</v>
      </c>
      <c r="AG44" s="79">
        <v>10</v>
      </c>
      <c r="AH44" s="79">
        <v>10</v>
      </c>
      <c r="AI44" s="79">
        <v>10</v>
      </c>
      <c r="AJ44" s="86">
        <f t="shared" ref="AJ44:AJ45" si="5">AD44+AE44+AF44+AG44+AH44+AI44</f>
        <v>60</v>
      </c>
      <c r="AK44" s="70">
        <v>2024</v>
      </c>
    </row>
    <row r="45" spans="1:37" ht="31.5">
      <c r="A45" s="53">
        <v>6</v>
      </c>
      <c r="B45" s="53">
        <v>0</v>
      </c>
      <c r="C45" s="53">
        <v>0</v>
      </c>
      <c r="D45" s="66">
        <v>0</v>
      </c>
      <c r="E45" s="66">
        <v>5</v>
      </c>
      <c r="F45" s="66">
        <v>0</v>
      </c>
      <c r="G45" s="66">
        <v>3</v>
      </c>
      <c r="H45" s="67">
        <v>0</v>
      </c>
      <c r="I45" s="68">
        <v>4</v>
      </c>
      <c r="J45" s="68">
        <v>2</v>
      </c>
      <c r="K45" s="71">
        <v>0</v>
      </c>
      <c r="L45" s="71">
        <v>1</v>
      </c>
      <c r="M45" s="71">
        <v>2</v>
      </c>
      <c r="N45" s="71">
        <v>0</v>
      </c>
      <c r="O45" s="71">
        <v>1</v>
      </c>
      <c r="P45" s="71">
        <v>1</v>
      </c>
      <c r="Q45" s="71" t="s">
        <v>32</v>
      </c>
      <c r="R45" s="68">
        <v>0</v>
      </c>
      <c r="S45" s="68">
        <v>4</v>
      </c>
      <c r="T45" s="69">
        <v>2</v>
      </c>
      <c r="U45" s="76">
        <v>0</v>
      </c>
      <c r="V45" s="76">
        <v>1</v>
      </c>
      <c r="W45" s="76">
        <v>1</v>
      </c>
      <c r="X45" s="76">
        <v>1</v>
      </c>
      <c r="Y45" s="76">
        <v>0</v>
      </c>
      <c r="Z45" s="68">
        <v>0</v>
      </c>
      <c r="AA45" s="68">
        <v>2</v>
      </c>
      <c r="AB45" s="46" t="s">
        <v>53</v>
      </c>
      <c r="AC45" s="77" t="s">
        <v>34</v>
      </c>
      <c r="AD45" s="79">
        <v>5</v>
      </c>
      <c r="AE45" s="79">
        <v>5</v>
      </c>
      <c r="AF45" s="79">
        <v>5</v>
      </c>
      <c r="AG45" s="79">
        <v>5</v>
      </c>
      <c r="AH45" s="79">
        <v>5</v>
      </c>
      <c r="AI45" s="79">
        <v>5</v>
      </c>
      <c r="AJ45" s="86">
        <f t="shared" si="5"/>
        <v>30</v>
      </c>
      <c r="AK45" s="70">
        <v>2024</v>
      </c>
    </row>
    <row r="46" spans="1:37" ht="31.5">
      <c r="A46" s="17">
        <v>6</v>
      </c>
      <c r="B46" s="17">
        <v>0</v>
      </c>
      <c r="C46" s="17">
        <v>0</v>
      </c>
      <c r="D46" s="18">
        <v>0</v>
      </c>
      <c r="E46" s="18">
        <v>5</v>
      </c>
      <c r="F46" s="18">
        <v>0</v>
      </c>
      <c r="G46" s="18">
        <v>3</v>
      </c>
      <c r="H46" s="27">
        <v>0</v>
      </c>
      <c r="I46" s="28">
        <v>4</v>
      </c>
      <c r="J46" s="28">
        <v>2</v>
      </c>
      <c r="K46" s="43">
        <v>0</v>
      </c>
      <c r="L46" s="43">
        <v>1</v>
      </c>
      <c r="M46" s="43">
        <v>2</v>
      </c>
      <c r="N46" s="43">
        <v>0</v>
      </c>
      <c r="O46" s="43">
        <v>1</v>
      </c>
      <c r="P46" s="43">
        <v>2</v>
      </c>
      <c r="Q46" s="43" t="s">
        <v>32</v>
      </c>
      <c r="R46" s="28">
        <v>0</v>
      </c>
      <c r="S46" s="28">
        <v>4</v>
      </c>
      <c r="T46" s="29">
        <v>2</v>
      </c>
      <c r="U46" s="44">
        <v>0</v>
      </c>
      <c r="V46" s="44">
        <v>1</v>
      </c>
      <c r="W46" s="44">
        <v>1</v>
      </c>
      <c r="X46" s="44">
        <v>2</v>
      </c>
      <c r="Y46" s="44">
        <v>0</v>
      </c>
      <c r="Z46" s="28">
        <v>0</v>
      </c>
      <c r="AA46" s="28">
        <v>0</v>
      </c>
      <c r="AB46" s="49" t="s">
        <v>72</v>
      </c>
      <c r="AC46" s="45" t="s">
        <v>33</v>
      </c>
      <c r="AD46" s="47">
        <v>1</v>
      </c>
      <c r="AE46" s="47">
        <v>1</v>
      </c>
      <c r="AF46" s="47">
        <v>1</v>
      </c>
      <c r="AG46" s="47">
        <v>1</v>
      </c>
      <c r="AH46" s="47">
        <v>1</v>
      </c>
      <c r="AI46" s="47">
        <v>1</v>
      </c>
      <c r="AJ46" s="25">
        <v>1</v>
      </c>
      <c r="AK46" s="70">
        <v>2024</v>
      </c>
    </row>
    <row r="47" spans="1:37" ht="36.75" customHeight="1">
      <c r="A47" s="17">
        <v>6</v>
      </c>
      <c r="B47" s="17">
        <v>0</v>
      </c>
      <c r="C47" s="17">
        <v>0</v>
      </c>
      <c r="D47" s="18">
        <v>0</v>
      </c>
      <c r="E47" s="18">
        <v>5</v>
      </c>
      <c r="F47" s="18">
        <v>0</v>
      </c>
      <c r="G47" s="18">
        <v>3</v>
      </c>
      <c r="H47" s="27">
        <v>0</v>
      </c>
      <c r="I47" s="28">
        <v>4</v>
      </c>
      <c r="J47" s="28">
        <v>2</v>
      </c>
      <c r="K47" s="29">
        <v>0</v>
      </c>
      <c r="L47" s="43">
        <v>1</v>
      </c>
      <c r="M47" s="43">
        <v>2</v>
      </c>
      <c r="N47" s="43">
        <v>0</v>
      </c>
      <c r="O47" s="43">
        <v>1</v>
      </c>
      <c r="P47" s="43">
        <v>2</v>
      </c>
      <c r="Q47" s="43" t="s">
        <v>32</v>
      </c>
      <c r="R47" s="28">
        <v>0</v>
      </c>
      <c r="S47" s="28">
        <v>4</v>
      </c>
      <c r="T47" s="29">
        <v>2</v>
      </c>
      <c r="U47" s="44">
        <v>0</v>
      </c>
      <c r="V47" s="44">
        <v>1</v>
      </c>
      <c r="W47" s="44">
        <v>1</v>
      </c>
      <c r="X47" s="44">
        <v>2</v>
      </c>
      <c r="Y47" s="44">
        <v>0</v>
      </c>
      <c r="Z47" s="28">
        <v>0</v>
      </c>
      <c r="AA47" s="28">
        <v>1</v>
      </c>
      <c r="AB47" s="49" t="s">
        <v>57</v>
      </c>
      <c r="AC47" s="45" t="s">
        <v>33</v>
      </c>
      <c r="AD47" s="47">
        <v>1</v>
      </c>
      <c r="AE47" s="47">
        <v>1</v>
      </c>
      <c r="AF47" s="47">
        <v>1</v>
      </c>
      <c r="AG47" s="47">
        <v>1</v>
      </c>
      <c r="AH47" s="47">
        <v>1</v>
      </c>
      <c r="AI47" s="47">
        <v>1</v>
      </c>
      <c r="AJ47" s="25">
        <v>1</v>
      </c>
      <c r="AK47" s="70">
        <v>2024</v>
      </c>
    </row>
    <row r="48" spans="1:37" ht="45.75" customHeight="1">
      <c r="A48" s="35">
        <v>6</v>
      </c>
      <c r="B48" s="35">
        <v>0</v>
      </c>
      <c r="C48" s="35">
        <v>0</v>
      </c>
      <c r="D48" s="18">
        <v>0</v>
      </c>
      <c r="E48" s="18">
        <v>5</v>
      </c>
      <c r="F48" s="18">
        <v>0</v>
      </c>
      <c r="G48" s="18">
        <v>3</v>
      </c>
      <c r="H48" s="35">
        <v>0</v>
      </c>
      <c r="I48" s="35">
        <v>4</v>
      </c>
      <c r="J48" s="35">
        <v>2</v>
      </c>
      <c r="K48" s="35">
        <v>0</v>
      </c>
      <c r="L48" s="35">
        <v>1</v>
      </c>
      <c r="M48" s="35">
        <v>2</v>
      </c>
      <c r="N48" s="35">
        <v>0</v>
      </c>
      <c r="O48" s="35">
        <v>1</v>
      </c>
      <c r="P48" s="35">
        <v>3</v>
      </c>
      <c r="Q48" s="35" t="s">
        <v>32</v>
      </c>
      <c r="R48" s="35">
        <v>0</v>
      </c>
      <c r="S48" s="35">
        <v>4</v>
      </c>
      <c r="T48" s="35">
        <v>2</v>
      </c>
      <c r="U48" s="35">
        <v>0</v>
      </c>
      <c r="V48" s="35">
        <v>1</v>
      </c>
      <c r="W48" s="35">
        <v>1</v>
      </c>
      <c r="X48" s="35">
        <v>3</v>
      </c>
      <c r="Y48" s="35">
        <v>0</v>
      </c>
      <c r="Z48" s="35">
        <v>0</v>
      </c>
      <c r="AA48" s="35">
        <v>0</v>
      </c>
      <c r="AB48" s="49" t="s">
        <v>73</v>
      </c>
      <c r="AC48" s="45" t="s">
        <v>33</v>
      </c>
      <c r="AD48" s="47">
        <v>1</v>
      </c>
      <c r="AE48" s="47">
        <v>1</v>
      </c>
      <c r="AF48" s="47">
        <v>1</v>
      </c>
      <c r="AG48" s="47">
        <v>1</v>
      </c>
      <c r="AH48" s="47">
        <v>1</v>
      </c>
      <c r="AI48" s="47">
        <v>1</v>
      </c>
      <c r="AJ48" s="25">
        <v>1</v>
      </c>
      <c r="AK48" s="70">
        <v>2024</v>
      </c>
    </row>
    <row r="49" spans="1:37" ht="31.5">
      <c r="A49" s="35">
        <v>6</v>
      </c>
      <c r="B49" s="35">
        <v>0</v>
      </c>
      <c r="C49" s="35">
        <v>0</v>
      </c>
      <c r="D49" s="18">
        <v>0</v>
      </c>
      <c r="E49" s="18">
        <v>5</v>
      </c>
      <c r="F49" s="18">
        <v>0</v>
      </c>
      <c r="G49" s="18">
        <v>3</v>
      </c>
      <c r="H49" s="35">
        <v>0</v>
      </c>
      <c r="I49" s="35">
        <v>4</v>
      </c>
      <c r="J49" s="35">
        <v>2</v>
      </c>
      <c r="K49" s="35">
        <v>0</v>
      </c>
      <c r="L49" s="35">
        <v>1</v>
      </c>
      <c r="M49" s="35">
        <v>2</v>
      </c>
      <c r="N49" s="35">
        <v>0</v>
      </c>
      <c r="O49" s="35">
        <v>1</v>
      </c>
      <c r="P49" s="35">
        <v>3</v>
      </c>
      <c r="Q49" s="35" t="s">
        <v>32</v>
      </c>
      <c r="R49" s="35">
        <v>0</v>
      </c>
      <c r="S49" s="35">
        <v>4</v>
      </c>
      <c r="T49" s="35">
        <v>2</v>
      </c>
      <c r="U49" s="35">
        <v>0</v>
      </c>
      <c r="V49" s="35">
        <v>1</v>
      </c>
      <c r="W49" s="35">
        <v>1</v>
      </c>
      <c r="X49" s="35">
        <v>3</v>
      </c>
      <c r="Y49" s="35">
        <v>0</v>
      </c>
      <c r="Z49" s="35">
        <v>0</v>
      </c>
      <c r="AA49" s="35">
        <v>1</v>
      </c>
      <c r="AB49" s="49" t="s">
        <v>58</v>
      </c>
      <c r="AC49" s="45" t="s">
        <v>33</v>
      </c>
      <c r="AD49" s="47">
        <v>1</v>
      </c>
      <c r="AE49" s="47">
        <v>1</v>
      </c>
      <c r="AF49" s="47">
        <v>1</v>
      </c>
      <c r="AG49" s="47">
        <v>1</v>
      </c>
      <c r="AH49" s="47">
        <v>1</v>
      </c>
      <c r="AI49" s="47">
        <v>1</v>
      </c>
      <c r="AJ49" s="25">
        <v>1</v>
      </c>
      <c r="AK49" s="70">
        <v>2024</v>
      </c>
    </row>
    <row r="50" spans="1:37" ht="31.5">
      <c r="A50" s="88">
        <v>6</v>
      </c>
      <c r="B50" s="88">
        <v>0</v>
      </c>
      <c r="C50" s="88">
        <v>0</v>
      </c>
      <c r="D50" s="61">
        <v>0</v>
      </c>
      <c r="E50" s="61">
        <v>5</v>
      </c>
      <c r="F50" s="61">
        <v>0</v>
      </c>
      <c r="G50" s="61">
        <v>3</v>
      </c>
      <c r="H50" s="88">
        <v>0</v>
      </c>
      <c r="I50" s="88">
        <v>4</v>
      </c>
      <c r="J50" s="88">
        <v>2</v>
      </c>
      <c r="K50" s="88">
        <v>0</v>
      </c>
      <c r="L50" s="88">
        <v>2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4</v>
      </c>
      <c r="T50" s="88">
        <v>2</v>
      </c>
      <c r="U50" s="88">
        <v>0</v>
      </c>
      <c r="V50" s="88">
        <v>2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103" t="s">
        <v>63</v>
      </c>
      <c r="AC50" s="88" t="s">
        <v>16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7">
        <v>2024</v>
      </c>
    </row>
    <row r="51" spans="1:37" ht="59.25" customHeight="1">
      <c r="A51" s="35">
        <v>6</v>
      </c>
      <c r="B51" s="35">
        <v>0</v>
      </c>
      <c r="C51" s="35">
        <v>0</v>
      </c>
      <c r="D51" s="107">
        <v>0</v>
      </c>
      <c r="E51" s="107">
        <v>5</v>
      </c>
      <c r="F51" s="107">
        <v>0</v>
      </c>
      <c r="G51" s="107">
        <v>3</v>
      </c>
      <c r="H51" s="35">
        <v>0</v>
      </c>
      <c r="I51" s="35">
        <v>4</v>
      </c>
      <c r="J51" s="35">
        <v>2</v>
      </c>
      <c r="K51" s="35">
        <v>0</v>
      </c>
      <c r="L51" s="35">
        <v>2</v>
      </c>
      <c r="M51" s="35">
        <v>2</v>
      </c>
      <c r="N51" s="35">
        <v>0</v>
      </c>
      <c r="O51" s="35">
        <v>2</v>
      </c>
      <c r="P51" s="35">
        <v>1</v>
      </c>
      <c r="Q51" s="35" t="s">
        <v>32</v>
      </c>
      <c r="R51" s="35">
        <v>0</v>
      </c>
      <c r="S51" s="35">
        <v>4</v>
      </c>
      <c r="T51" s="35">
        <v>2</v>
      </c>
      <c r="U51" s="35">
        <v>0</v>
      </c>
      <c r="V51" s="35">
        <v>2</v>
      </c>
      <c r="W51" s="35">
        <v>2</v>
      </c>
      <c r="X51" s="35">
        <v>1</v>
      </c>
      <c r="Y51" s="35">
        <v>0</v>
      </c>
      <c r="Z51" s="35">
        <v>0</v>
      </c>
      <c r="AA51" s="35">
        <v>0</v>
      </c>
      <c r="AB51" s="46" t="s">
        <v>74</v>
      </c>
      <c r="AC51" s="77" t="s">
        <v>33</v>
      </c>
      <c r="AD51" s="78">
        <v>1</v>
      </c>
      <c r="AE51" s="78">
        <v>1</v>
      </c>
      <c r="AF51" s="78">
        <v>1</v>
      </c>
      <c r="AG51" s="78">
        <v>1</v>
      </c>
      <c r="AH51" s="78">
        <v>1</v>
      </c>
      <c r="AI51" s="78">
        <v>1</v>
      </c>
      <c r="AJ51" s="70">
        <v>1</v>
      </c>
      <c r="AK51" s="70">
        <v>2024</v>
      </c>
    </row>
    <row r="52" spans="1:37" ht="26.25" customHeight="1">
      <c r="A52" s="35">
        <v>6</v>
      </c>
      <c r="B52" s="35">
        <v>0</v>
      </c>
      <c r="C52" s="35">
        <v>0</v>
      </c>
      <c r="D52" s="107">
        <v>0</v>
      </c>
      <c r="E52" s="107">
        <v>5</v>
      </c>
      <c r="F52" s="107">
        <v>0</v>
      </c>
      <c r="G52" s="107">
        <v>3</v>
      </c>
      <c r="H52" s="35">
        <v>0</v>
      </c>
      <c r="I52" s="35">
        <v>4</v>
      </c>
      <c r="J52" s="35">
        <v>2</v>
      </c>
      <c r="K52" s="35">
        <v>0</v>
      </c>
      <c r="L52" s="35">
        <v>2</v>
      </c>
      <c r="M52" s="35">
        <v>2</v>
      </c>
      <c r="N52" s="35">
        <v>0</v>
      </c>
      <c r="O52" s="35">
        <v>2</v>
      </c>
      <c r="P52" s="35">
        <v>1</v>
      </c>
      <c r="Q52" s="35" t="s">
        <v>32</v>
      </c>
      <c r="R52" s="35">
        <v>0</v>
      </c>
      <c r="S52" s="35">
        <v>4</v>
      </c>
      <c r="T52" s="35">
        <v>2</v>
      </c>
      <c r="U52" s="35">
        <v>0</v>
      </c>
      <c r="V52" s="35">
        <v>2</v>
      </c>
      <c r="W52" s="35">
        <v>2</v>
      </c>
      <c r="X52" s="35">
        <v>1</v>
      </c>
      <c r="Y52" s="35">
        <v>0</v>
      </c>
      <c r="Z52" s="35">
        <v>0</v>
      </c>
      <c r="AA52" s="35">
        <v>1</v>
      </c>
      <c r="AB52" s="46" t="s">
        <v>54</v>
      </c>
      <c r="AC52" s="77" t="s">
        <v>34</v>
      </c>
      <c r="AD52" s="79">
        <v>14</v>
      </c>
      <c r="AE52" s="79">
        <v>14</v>
      </c>
      <c r="AF52" s="79">
        <v>14</v>
      </c>
      <c r="AG52" s="79">
        <v>14</v>
      </c>
      <c r="AH52" s="79">
        <v>14</v>
      </c>
      <c r="AI52" s="79">
        <v>14</v>
      </c>
      <c r="AJ52" s="86">
        <f>AD52+AE52+AF52+AG52+AH52+AI52</f>
        <v>84</v>
      </c>
      <c r="AK52" s="70">
        <v>2024</v>
      </c>
    </row>
    <row r="53" spans="1:37" ht="42">
      <c r="A53" s="35">
        <v>6</v>
      </c>
      <c r="B53" s="35">
        <v>0</v>
      </c>
      <c r="C53" s="35">
        <v>0</v>
      </c>
      <c r="D53" s="107">
        <v>0</v>
      </c>
      <c r="E53" s="107">
        <v>5</v>
      </c>
      <c r="F53" s="107">
        <v>0</v>
      </c>
      <c r="G53" s="107">
        <v>3</v>
      </c>
      <c r="H53" s="35">
        <v>0</v>
      </c>
      <c r="I53" s="35">
        <v>4</v>
      </c>
      <c r="J53" s="35">
        <v>2</v>
      </c>
      <c r="K53" s="35">
        <v>0</v>
      </c>
      <c r="L53" s="35">
        <v>2</v>
      </c>
      <c r="M53" s="35">
        <v>2</v>
      </c>
      <c r="N53" s="35">
        <v>0</v>
      </c>
      <c r="O53" s="35">
        <v>2</v>
      </c>
      <c r="P53" s="35">
        <v>2</v>
      </c>
      <c r="Q53" s="35" t="s">
        <v>32</v>
      </c>
      <c r="R53" s="35">
        <v>0</v>
      </c>
      <c r="S53" s="35">
        <v>4</v>
      </c>
      <c r="T53" s="35">
        <v>2</v>
      </c>
      <c r="U53" s="35">
        <v>0</v>
      </c>
      <c r="V53" s="35">
        <v>2</v>
      </c>
      <c r="W53" s="35">
        <v>2</v>
      </c>
      <c r="X53" s="35">
        <v>2</v>
      </c>
      <c r="Y53" s="35">
        <v>0</v>
      </c>
      <c r="Z53" s="35">
        <v>0</v>
      </c>
      <c r="AA53" s="35">
        <v>0</v>
      </c>
      <c r="AB53" s="46" t="s">
        <v>75</v>
      </c>
      <c r="AC53" s="77" t="s">
        <v>33</v>
      </c>
      <c r="AD53" s="79">
        <v>1</v>
      </c>
      <c r="AE53" s="79">
        <v>1</v>
      </c>
      <c r="AF53" s="79">
        <v>1</v>
      </c>
      <c r="AG53" s="79">
        <v>1</v>
      </c>
      <c r="AH53" s="79">
        <v>1</v>
      </c>
      <c r="AI53" s="79">
        <v>1</v>
      </c>
      <c r="AJ53" s="86">
        <v>1</v>
      </c>
      <c r="AK53" s="70">
        <v>2024</v>
      </c>
    </row>
    <row r="54" spans="1:37" ht="31.5">
      <c r="A54" s="35">
        <v>6</v>
      </c>
      <c r="B54" s="35">
        <v>0</v>
      </c>
      <c r="C54" s="35">
        <v>0</v>
      </c>
      <c r="D54" s="107">
        <v>0</v>
      </c>
      <c r="E54" s="107">
        <v>5</v>
      </c>
      <c r="F54" s="107">
        <v>0</v>
      </c>
      <c r="G54" s="107">
        <v>3</v>
      </c>
      <c r="H54" s="35">
        <v>0</v>
      </c>
      <c r="I54" s="35">
        <v>4</v>
      </c>
      <c r="J54" s="35">
        <v>2</v>
      </c>
      <c r="K54" s="35">
        <v>0</v>
      </c>
      <c r="L54" s="35">
        <v>2</v>
      </c>
      <c r="M54" s="35">
        <v>2</v>
      </c>
      <c r="N54" s="35">
        <v>0</v>
      </c>
      <c r="O54" s="35">
        <v>2</v>
      </c>
      <c r="P54" s="35">
        <v>2</v>
      </c>
      <c r="Q54" s="35" t="s">
        <v>32</v>
      </c>
      <c r="R54" s="35">
        <v>0</v>
      </c>
      <c r="S54" s="35">
        <v>4</v>
      </c>
      <c r="T54" s="35">
        <v>2</v>
      </c>
      <c r="U54" s="35">
        <v>0</v>
      </c>
      <c r="V54" s="35">
        <v>2</v>
      </c>
      <c r="W54" s="35">
        <v>2</v>
      </c>
      <c r="X54" s="35">
        <v>2</v>
      </c>
      <c r="Y54" s="35">
        <v>0</v>
      </c>
      <c r="Z54" s="35">
        <v>0</v>
      </c>
      <c r="AA54" s="35">
        <v>1</v>
      </c>
      <c r="AB54" s="46" t="s">
        <v>55</v>
      </c>
      <c r="AC54" s="45" t="s">
        <v>34</v>
      </c>
      <c r="AD54" s="48">
        <v>8</v>
      </c>
      <c r="AE54" s="48">
        <v>8</v>
      </c>
      <c r="AF54" s="48">
        <v>8</v>
      </c>
      <c r="AG54" s="48">
        <v>8</v>
      </c>
      <c r="AH54" s="48">
        <v>8</v>
      </c>
      <c r="AI54" s="48">
        <v>8</v>
      </c>
      <c r="AJ54" s="25">
        <v>8</v>
      </c>
      <c r="AK54" s="70">
        <v>2024</v>
      </c>
    </row>
    <row r="55" spans="1:37" ht="31.5">
      <c r="A55" s="35">
        <v>6</v>
      </c>
      <c r="B55" s="35">
        <v>0</v>
      </c>
      <c r="C55" s="35">
        <v>0</v>
      </c>
      <c r="D55" s="107">
        <v>0</v>
      </c>
      <c r="E55" s="107">
        <v>5</v>
      </c>
      <c r="F55" s="107">
        <v>0</v>
      </c>
      <c r="G55" s="107">
        <v>3</v>
      </c>
      <c r="H55" s="35">
        <v>0</v>
      </c>
      <c r="I55" s="35">
        <v>4</v>
      </c>
      <c r="J55" s="35">
        <v>2</v>
      </c>
      <c r="K55" s="35">
        <v>0</v>
      </c>
      <c r="L55" s="35">
        <v>2</v>
      </c>
      <c r="M55" s="35">
        <v>2</v>
      </c>
      <c r="N55" s="35">
        <v>0</v>
      </c>
      <c r="O55" s="35">
        <v>2</v>
      </c>
      <c r="P55" s="35">
        <v>2</v>
      </c>
      <c r="Q55" s="35" t="s">
        <v>32</v>
      </c>
      <c r="R55" s="35">
        <v>0</v>
      </c>
      <c r="S55" s="35">
        <v>4</v>
      </c>
      <c r="T55" s="35">
        <v>2</v>
      </c>
      <c r="U55" s="35">
        <v>0</v>
      </c>
      <c r="V55" s="35">
        <v>2</v>
      </c>
      <c r="W55" s="35">
        <v>2</v>
      </c>
      <c r="X55" s="35">
        <v>2</v>
      </c>
      <c r="Y55" s="35">
        <v>0</v>
      </c>
      <c r="Z55" s="35">
        <v>0</v>
      </c>
      <c r="AA55" s="35">
        <v>2</v>
      </c>
      <c r="AB55" s="46" t="s">
        <v>56</v>
      </c>
      <c r="AC55" s="45" t="s">
        <v>36</v>
      </c>
      <c r="AD55" s="48">
        <v>35</v>
      </c>
      <c r="AE55" s="48">
        <v>40</v>
      </c>
      <c r="AF55" s="48">
        <v>42</v>
      </c>
      <c r="AG55" s="48">
        <v>42</v>
      </c>
      <c r="AH55" s="48">
        <v>42</v>
      </c>
      <c r="AI55" s="48">
        <v>42</v>
      </c>
      <c r="AJ55" s="25">
        <v>42</v>
      </c>
      <c r="AK55" s="70">
        <v>2024</v>
      </c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6" right="0.16" top="0.28000000000000003" bottom="0.25" header="0.18" footer="0.15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2019-01-16T11:53:08Z</dcterms:modified>
</cp:coreProperties>
</file>