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3'!$17:$20</definedName>
    <definedName name="_xlnm.Print_Titles" localSheetId="0">'Приложение 4'!$13:$14</definedName>
    <definedName name="_xlnm.Print_Area" localSheetId="1">'Приложение 3'!$B$1:$AL$120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<sst xmlns="http://schemas.openxmlformats.org/spreadsheetml/2006/main" count="461" uniqueCount="214">
  <si>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</si>
  <si>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</si>
  <si>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</si>
  <si>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</si>
  <si>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</si>
  <si>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</si>
  <si>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</si>
  <si>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</si>
  <si>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</si>
  <si>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</si>
  <si>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</si>
  <si>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</si>
  <si>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</si>
  <si>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</si>
  <si>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</si>
  <si>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</si>
  <si>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</si>
  <si>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</si>
  <si>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</si>
  <si>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</si>
  <si>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</si>
  <si>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</si>
  <si>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</si>
  <si>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</si>
  <si>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</si>
  <si>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</si>
  <si>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</si>
  <si>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</si>
  <si>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</si>
  <si>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</si>
  <si>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</si>
  <si>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</si>
  <si>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</si>
  <si>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</si>
  <si>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</si>
  <si>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</si>
  <si>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</si>
  <si>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</si>
  <si>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</si>
  <si>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</si>
  <si>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</si>
  <si>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</si>
  <si>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</si>
  <si>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</si>
  <si>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</si>
  <si>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</si>
  <si>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</si>
  <si>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</si>
  <si>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</si>
  <si>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</si>
  <si>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</si>
  <si>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</si>
  <si>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</si>
  <si>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</si>
  <si>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</si>
  <si>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</si>
  <si>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</si>
  <si>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</si>
  <si>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</si>
  <si>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</si>
  <si>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</si>
  <si>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</si>
  <si>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</si>
  <si>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</si>
  <si>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</si>
  <si>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</si>
  <si>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</si>
  <si>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</si>
  <si>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</si>
  <si>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</si>
  <si>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</si>
  <si>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</si>
  <si>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</si>
  <si>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</si>
  <si>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</si>
  <si>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</si>
  <si>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</si>
  <si>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</si>
  <si>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</si>
  <si>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</si>
  <si>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</si>
  <si>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</si>
  <si>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</si>
  <si>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</si>
  <si>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Главный администратор  (администратор) муниципальной  программы  Весьегонского района  Тверской области  Финансовый отдел администрации Весьегонского района__________________________________________________</t>
  </si>
  <si>
    <t>%</t>
  </si>
  <si>
    <t>Програмная часть</t>
  </si>
  <si>
    <t>руб.</t>
  </si>
  <si>
    <t>-</t>
  </si>
  <si>
    <t>Задача  подпрограммы 1 "  Повышение эффективности планирования бюджетных ассигнований "</t>
  </si>
  <si>
    <t>2.Административные мероприятия</t>
  </si>
  <si>
    <t>Административное мероприятие 2.1 Повышение квалификации сотрудников финансового отдела администрации Весьегонского района"</t>
  </si>
  <si>
    <t>Показатель1 "Доля сотрудников финансового отдела, повысивших свою квалификацию за отчетный период"</t>
  </si>
  <si>
    <t>шт.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</si>
  <si>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</si>
  <si>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</si>
  <si>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</si>
  <si>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</si>
  <si>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</si>
  <si>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</si>
  <si>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</si>
  <si>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 xml:space="preserve"> </t>
  </si>
  <si>
    <t>Характеристика   муниципальной   программы муниципального образования  Тверской области "Весьегонский район"</t>
  </si>
  <si>
    <t>к муниципальной программе  муниципального образования</t>
  </si>
  <si>
    <t>Тверской области "Весьегонский район" "Управление муниципальными</t>
  </si>
  <si>
    <t>код целевой статьи расходов бюджета</t>
  </si>
  <si>
    <t>задача подпрограммы</t>
  </si>
  <si>
    <t>направление расходов</t>
  </si>
  <si>
    <t>С</t>
  </si>
  <si>
    <t>Цель "Обеспечение эффективного управления муниципальными финансами Весьегонского района"</t>
  </si>
  <si>
    <t>Показатель 1 "Доля расходов на обслуживание муниципального долга Весьегонского района в расходах муниципального бюджета Весьегонского района"</t>
  </si>
  <si>
    <t>Показатель 2 "Доля расходов бюджета Весьегонского района, формируемых в рамках муниципальных программ, в общем объеме расходов бюджета Весьегонского района</t>
  </si>
  <si>
    <t>Показатель 3 "Дефицит бюджета Весьегонского района относительно утвержденного общего годового объема расходов муниципального бюджета Весьегонского района за исключением утвержденного объема безвозмездных поступлений с учетом требований статьи 92.1 Бюджетного кодекса Российской Федерации"</t>
  </si>
  <si>
    <t>Показатель 1 "Количество выявленных нарушений статей 92.1, 106, 107 Бюджетного кодекса Российской Федерации в ходе исполнения бюджета Весьегонского района за отчетный период"</t>
  </si>
  <si>
    <t>Показатель 2 "Доля муниципальных программ Весьегонского района, на которые доведены лимиты бюджетных ассигнований на очередной финансовый год и на плановый период, в общем количестве муниципальных программ Весьегонского района"</t>
  </si>
  <si>
    <t>Административное мероприятие 1.1 "Заключение соглашений с Министерством финансов Тверской области о предоставлении Весьегонскому району дополнительной финансовой помощи в виде дотаций и бюджетных кредитов"</t>
  </si>
  <si>
    <t>Административное мероприятие 1.2 "Осуществление своевременной и качественной подготовки проекта решения  о бюджете Весьегонского района на очередной финансовый год и плановый период"</t>
  </si>
  <si>
    <t>Показатель 1 "Соблюдение сроков подготовки основных направлений бюджетной политики  и основных направлений  налоговой политики Весьегонского района".</t>
  </si>
  <si>
    <t>Показатель 2 "Доля приложений и материалов, подготовленных к проекту решения о бюджете Весьегонского района на очередной финансовый год и на плановый период в сравнении с требованиями, установленными с решением Собрания депутатов Весьегонского района "О бюджетном процессе в Весьегонском районе"</t>
  </si>
  <si>
    <t>Показатель 3 "Доля расходных обязательств Весьегонского района, предусмотренных в проекте бюджета Весьегонского района от их общего количества в реестре расходных обязательств Весьегонского района"</t>
  </si>
  <si>
    <t>Административное мероприятие 1.3 "Организация планирования и исполнения бюджета Весьегонского района"</t>
  </si>
  <si>
    <t>Показатель 1 "Точность среднесрочного бюджетного планирования расходов местного бюджета Весьегонского района, определяемая как отношение расходов текущего года, утвержденных решением Собрания депутатов Весьегонского района о бюджете Весьегонского района на текущий финансовый год и на плановый период, к расходам текущего года, утвержденным решением Собрания депутатов Весьегонского района о бюджете Весьегонского района на очередной финансовый год и плановый период (без учета субвенций)"</t>
  </si>
  <si>
    <t>Административное мероприятие 1.4. "Проведение ежеквартального анализа исполнения бюджета Весьегонского района"</t>
  </si>
  <si>
    <t>Показатель 1 "Количество пояснительных записок по результатам анализа исполнения бюджета Весьегонского района, подготовленных и направленных в адрес Собрания депутатов Весьегонского района"</t>
  </si>
  <si>
    <t>Административное мероприятие 1.5 "Осуществление своевременной и качественной подготовки проекта решения Собрания депутатов Весьегонского района об исполнении бюджета Весьегонского района за отчетный финансовый год"</t>
  </si>
  <si>
    <t>Показатель 1 "Соблюдение сроков подготовки приложений, документов и материалов к проекту решения об исполнении бюджета Весьегонского района"</t>
  </si>
  <si>
    <t>Показатель 2 "Доля приложений, документов и материалов, подготовленных к проекту решения об исполнении бюджета Весьегонского района в соответствии с требованиями, установленными решением Собрания депутатов Весьегонского района "О бюджетном процессе в Весьегонском районе"</t>
  </si>
  <si>
    <t>Задача 2. "Обеспечение эффективности управления муниципальным долгом Весьегонского района"</t>
  </si>
  <si>
    <t>Показатель 2. "Привлечение заемных средств по ставке не выше средней ставки кредитования по субъектам Российской Федерации (при сопоставимых условиях заимствования)"</t>
  </si>
  <si>
    <t>Мероприятие 2.1. "Обслуживание муниципального долга Весьегонского района"</t>
  </si>
  <si>
    <t>Административное мероприятие 2.2. "Ведение кассового плана исполнения бюджета Весьегонского района в целях определения сроков и объема заимствования"</t>
  </si>
  <si>
    <t>Показатель 1. "Средняя доля отклонений кассовых расходов от кассового плана (ежеквартальный мониторинг - средневзвешенная в году)".</t>
  </si>
  <si>
    <t>Показатель 1 "Доля региональных законов и нормативных актов и муниципальных нормативных актов, регулирующих вопросы налоговой сферы, соответствующих федеральному законодательству"</t>
  </si>
  <si>
    <t>Административное мероприятие 3.2 "Осуществление мониторинга и анализа правовых актов городского и сельских поселений Весьегонского района по введению и установлению местных налогов в части ставок и налоговых льгот, анализ их влияния на налоговый потенциал"</t>
  </si>
  <si>
    <t>Показатель 1 "Доля решений городского и сельских поселений Весьегонского района по введению и установлению местных налогов и сборов в части ставок и налоговых льгот, охваченных мониторингом"</t>
  </si>
  <si>
    <t>Показатель 2. "Количество подготовленных аналитических документов по исполнению доходов бюджета Весьегонского района"</t>
  </si>
  <si>
    <t>Административное мероприятие 3.3 "Осуществление контроля за выполнением прогноза налоговых и неналоговых доходов бюджета Весьегонского района"</t>
  </si>
  <si>
    <t>Показатель 1 "Доля видов налоговых и неналоговых доходов бюджета Весьегонского района, по которым проводится ежемесячный анализ и оценка перспективного исполнения"</t>
  </si>
  <si>
    <t>Административное мероприятие 3.4 "Организация работы с невыясненными поступлениями бюджета Весьегонского района"</t>
  </si>
  <si>
    <t>Показатель 1. "Степень исполнения уведомлений по уточнению невыясненных поступлений, подготовленных финансовым отделом администрации Весьегонского района"</t>
  </si>
  <si>
    <t>Административное мероприятие 3.5 "Мониторинг выполнения Плана мероприятий по увеличению поступлений налоговых и неналоговых доходов, утвержденных постановлением администрации Весьегонского района"</t>
  </si>
  <si>
    <t>Показатель 1. "Доля мероприятий Плана по повышению поступлений налоговых и неналоговых доходов в бюджет Весьегонского района, выполненных по итогам отчетного года"</t>
  </si>
  <si>
    <t>Показатель 1 "Количество крупных налогоплательщиков, охваченных мониторингом"</t>
  </si>
  <si>
    <t xml:space="preserve">Показатель 1. "Доля муниципальных учреждений Весьегонского района и исполнительных органов муниципальной власти Весьегонского района, имеющих просроченную задолженность по налогам и сборам, к их общему количеству" </t>
  </si>
  <si>
    <t>Показатель 1. "Доля муниципальных образований Весьегонского района, имеющих в отчетном году просроченную кредиторскую задолженность"</t>
  </si>
  <si>
    <t>Подпрограмма 1 "   Обеспечение сбалансированности и устойчивости бюджета Весьегонского района и бюджетов муниципальных образований Весьегонского района"</t>
  </si>
  <si>
    <t>Задача 4 "Повышение эффективности системы межбюджетных отношений в Весьегонском районе"</t>
  </si>
  <si>
    <t xml:space="preserve">Показатель 2. "Объем просроченной кредиторской задолженности муниципальных образований Весьегонского района в отчетном году" </t>
  </si>
  <si>
    <t>Показатель 1. "Доля муниципальных образований Весьегонского района, в отношении которых установлено превышение расходов на содержание органов местного самоуправления муниципальных образований Весьегонского района по отношению к установленным нормативам"</t>
  </si>
  <si>
    <t>Подпрограмма 2. "Повышение качества организации бюджетного процесса и эффективности использования средств местного бюджета Весьегонского района"</t>
  </si>
  <si>
    <t>Задача 1. "Формирование эффективной системы финансового администрирования и бюджетирования, ориентированного на результат"</t>
  </si>
  <si>
    <t>Показатель 1. "Доля расходов бюджета Весьегонского района в отчетном году, предусмотренных в рамках муниципальных программ"</t>
  </si>
  <si>
    <t>Показатель 2. "Доля муниципальных программ Весьегонского района, которые по итогам оценки эффективности реализации муниципальных программ Весьегонского района за отчетный финансовый год реализованы недостаточно эффективно или требуют доработки на плановый период в общем количестве муниципальных программ"</t>
  </si>
  <si>
    <t>Административное мероприятие 1.1 "Осуществление нормативно-правового сопровождения формирования бюджета Весьегонского района на основе муниципальных программ Весьегонского района"</t>
  </si>
  <si>
    <t>Административное мероприятие 1.2. "Осуществление методического сопровождения процесса внедрения муниципальных программ Весьегонского района"</t>
  </si>
  <si>
    <t>Показатель 1. "Количество разработанных методических рекомендаций по вопросам внедрения муниципальных программ Весьегонского района, с учетом внесения изменений в соответствующие нормативно-правовые акты Весьегонского района"</t>
  </si>
  <si>
    <t>Административное мероприятие 1.4 "Осуществление кассового обслуживания исполнения местного бюджета Весьегонского района, формирование бюджетной отчетности"</t>
  </si>
  <si>
    <t>Показатель 1. "Доля расходов местного бюджета Весьегонского района, осуществленных через отдел казначейского исполнения бюджета финансового отдела администрации Весьегонского района"</t>
  </si>
  <si>
    <t>Показатель 2. "Отклонение (дней) фактической даты завершения операций по исполнению бюджета Весьегонского района от сроков, установленных Бюджетным кодексом Российской Федерации и нормативными правовыми актами Весьегонского района"</t>
  </si>
  <si>
    <t>Показатель 3. "Отклонение (дней) фактической даты внесения проекта решения Собрания депутатов Весьегонского района об исполнении бюджета Весьегонского района в Собрание депутатов Весьегонского района от сроков, установленных Бюджетным кодексом Российской Федерации и нормативными правовыми актами Весьегонского района"</t>
  </si>
  <si>
    <t>Задача 2. "Создание эффективного механизма финансового обеспечения процесса оказания муниципальных услуг в Весьегонском районе"</t>
  </si>
  <si>
    <t>Показатель 3. "Доля муниципальных бюджетных учреждений Весьегонского района, участвующих в электронном документообороте, из числа получивших ключ электронной подписи"</t>
  </si>
  <si>
    <t>Показатель 1. "Доля расходов муниципальных бюджетных  учреждений Весьегонского района, осуществленных через отдел казначейского исполнения бюджета финансового отдела администрации Весьегонского района"</t>
  </si>
  <si>
    <t>Административное мероприятие 1.3. "Осуществление кассового обслуживания муниципальных бюджетных   учреждений Весьегонского района"</t>
  </si>
  <si>
    <t>Административное мероприятие 2.1. "Осуществление реализации  общей методологии перехода на нормативный подход при расчете субсидий на выполнение муниципального задания муниципальными учреждениями Весьегонского района"</t>
  </si>
  <si>
    <t>Административное мероприятие 2.3. "Осуществление реализации общей методологии эффективного финансового планирования деятельности муниципальных учреждений Весьегонского района, управления планом финансово-хозяйственной деятельности"</t>
  </si>
  <si>
    <t>Показатель 1. "Доля планов финансово-хозяйственной деятельности, детализированных в соответствии с принятой методологией по муниципальным услугам (работам)"</t>
  </si>
  <si>
    <t>Административное мероприятие 2.4. "Осуществление реализации общей методологии, регламентирующей определение размера определения платы за оказание (выполнение) муниципальными бюджетными учреждениями Весьегонского района муниципальных услуг (работ) , относящихся к основным видам деятельности"</t>
  </si>
  <si>
    <t>Показатель 1. "Доля платных услуг, оказываемых муниципальными учреждениями Весьегонского района, на которые установлен размер определения платы за оказание (выполнение) муниципальными бюджетными учреждениями Весьегонского района муниципальных услуг,относящихся к их основным видам деятельности, с учетом разработанной методологии, от общего количества платных услуг, оказываемых муниципальными учреждениями Весьегонского района, согласно ведомственного перечня услуг (работ)"</t>
  </si>
  <si>
    <t>Задача 3. "Обеспечение информационной прозрачности и открытости бюджетных данных Весьегонского района на специализированном портале Весьегонского района в информационно-телекоммуникационной сети Интернет"</t>
  </si>
  <si>
    <t>Показатель 1. "Наличие специализированного портала Весьегонского района для размещения информации о бюджетных данных"</t>
  </si>
  <si>
    <t>да -1, нет - 0</t>
  </si>
  <si>
    <t>Показатель 1 "Объем задолженности по долговым обязательствам Весьегонского района, не выплаченной в отчетном году в установленные сроки"</t>
  </si>
  <si>
    <t>да, не превышает - 1/нет, превышает - 0</t>
  </si>
  <si>
    <t>да - 1, нет - 0</t>
  </si>
  <si>
    <t>менее 1% -1, более 1% - 0</t>
  </si>
  <si>
    <t>дни</t>
  </si>
  <si>
    <t>Показатель 1 "Отношение фактически поступивших дотаций и бюджетных кредитов в бюджет Весьегонского района из областного бюджета к общему объему дотаций и бюджетных кредитов распределенных Министерством финансов Тверской области Весьегонскому району и представленных на основании соглашений"</t>
  </si>
  <si>
    <t>Мероприятие 4.1. "Принятие мер по балансировке бюджетов муниципальных образований Весьегонского района через механизм иных межбюджетных трансфертов"</t>
  </si>
  <si>
    <t>Показатель 1 "Количество поселений Весьегонского района, получающих иные межбюджетные трансферты за счет средств местного бюджета"</t>
  </si>
  <si>
    <t>Показатель 3. "Отношение объема иных межбюджетных трансфертов за счет средств местного бюджета, относительно общего объема налоговых доходов бюджетов поселений Весьегонского района."</t>
  </si>
  <si>
    <t>Показатель 1. "Количество разработанных в отчетном году нормативно-правовых актов Весьегонского района, предусматривающих внесение изменений в нормативно-правовые акты Весьегонского района, регулирующих формирование и исполнение бюджета Весьегонского района  на основе муниципальных программ "</t>
  </si>
  <si>
    <t>Показатель 2. "Индекс просроченной задолженности по налоговым платежам в бюджеты всех уровней по органам исполнительной власти Весьегонского района и муниципальных учреждений Весьегонского района (отношение суммы просроченной кредиторской задолженности отчетного года к году предшествующему отчетному)"</t>
  </si>
  <si>
    <t>Административное мероприятие 3.6. "Осуществление мониторинга начисленных и уплаченных платежей в консолидируемый бюджет Весьегонского района по крупным налогоплательщикам с целью определения степени их влияния на объем доходов бюджета Весьегонского района"</t>
  </si>
  <si>
    <t>Административное мероприятие 2.3.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</si>
  <si>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Показатель 2. "Объем налоговых и неналоговых доходов бюджета Весьегонского района"</t>
  </si>
  <si>
    <t>Показатель 2 "Доля невыясненных поступлений бюджета Весьегонского района, администрируемых финансовым отделом администрации Весьегонского района, по отношению к общей сумме доходов Весьегонского района"</t>
  </si>
  <si>
    <t>Административное мероприятие 3.1 "Осуществление мониторинга изменений законодательства о налогах и сборах Российской Федерации в части местных налогов и сборов"</t>
  </si>
  <si>
    <t>Административное мероприятие 3.7 "Осуществление мониторинга задолженности органов исполнительной власти Весьегонского района и муниципальных учреждений Весьегонского района по налоговым платежам в бюджеты всех уровней"</t>
  </si>
  <si>
    <t>Административное мероприятие 4,2 "Осуществление контроля за соблюдением нормативов затрат на содержание органов местного самоуправления муниципальных образований Весьегонского района"</t>
  </si>
  <si>
    <t>Показатель 2. "Доля муниципальных бюджетных  учреждений Весьегонского района  лицевые счета которых обслуживаются отделом казначейского исполнения бюджета финансового отдела администрации Весьегонского района"</t>
  </si>
  <si>
    <t>Показатель 1. "Доля расходов местного бюджета Весьегонского района на предоставление субсидий бюджетным учреждениям Весьегонского района на финансовое обеспечение выполнения муниципального задания, рассчитанных с учетом нормативных затрат на оказание ими муниципальных услуг физическим и (или) юридическим лицам и нормативных затрат на содержание муниципального имущества в общем объеме расходов на предоставление субсидий бюджетным учреждениям на финансовое обеспечение выполнения муниципального задания, рассчитанных с учетом нормативных затрат на оказание ими муниципальных услуг физическим и (или) юридическим лицам и нормативных затрат на содержание муниципального имущества"</t>
  </si>
  <si>
    <t>Показатель 1. "Доля исполнительных органов Весьегонского района, осуществляющих функции и полномочия учредителя в отношении муниципальных учреждений Весьегонского района, разработавших методики расчета состава затрат, расчета базовых нормативов, расчета и порядок применения корректирующих коэффициентов к базовым нормативам на оказание муниципальных услуг муниципальными учреждениями Весьегонского района"</t>
  </si>
  <si>
    <t>Показатель 1. "Количество ежегодных размещений информации о бюджете Весьегонского района и бюджетном процессе Весьегонского района на специализированном портале Весьегонского района в информационно-телекоммуникационной сети Интернет"</t>
  </si>
  <si>
    <t>1. Обеспечение деятельности администратора муниципальной программы</t>
  </si>
  <si>
    <t>Показатель 4 " Отношение сумм просроченной кредиторской задолженности местного бюджета, муниципальных казенных и бюджетных учреждений, финансовое обеспечение которых осуществляется за счет средств муниципального бюджета, к объему прогнозируемых на текущий финансовый год налоговых доходов местного бюджета Весьегонского района и предусмотренной дотации на выравнивание бюджетной обеспеченности"</t>
  </si>
  <si>
    <t>Показатель 1. "Объем задолженности по платежам по обслуживанию муниципального долга Весьегонского района, не выплаченной в отчетном году в установленные сроки"</t>
  </si>
  <si>
    <t>Показатель 2. "Доля задолженности по платежам по обслуживанию муниципального долга Весьегонского района, не выплаченной в отчетном году в установленные сроки, к общей сумме задолженности"</t>
  </si>
  <si>
    <t>Показатель 1. "Отношение муниципального долга Весьегонского района по состоянию на 1 января года, следующего за отчетным, к общему годовому объему доходов бюджета Весьегонского района в отчетном финансовом году (без учета безвозмездных поступлений) не превышает 50%"</t>
  </si>
  <si>
    <t xml:space="preserve"> Приложение 2  к муниципальной программе Весьегонского района Тверской области "Управление муниципальными финансами и совершенствование доходного потенциала в Весьегонском районе на 2017-2019 годы"                                                            </t>
  </si>
  <si>
    <r>
      <t>1.</t>
    </r>
    <r>
      <rPr>
        <b/>
        <sz val="10"/>
        <rFont val="Times New Roman"/>
        <family val="1"/>
      </rPr>
      <t>1 Расходы  по  финансовому отделу администрации Весьегонского района на выполнение полномочий</t>
    </r>
  </si>
  <si>
    <t>2018-2023</t>
  </si>
  <si>
    <t>1</t>
  </si>
  <si>
    <t>Административное мероприятие 2.2 "Разработка муниципальных заданий муниципальных  учреждений Весьегонского района в соответствии с общероссийскими базовыми (отраслевыми) перечнями (классификаторами) государственных и муниципальных услуг и региональным перечнем (классификатором) государственных (муниципальных) услуг не включенных в общероссийские перечни"</t>
  </si>
  <si>
    <t>Показатель 1. "Доля муниципальных услуг, оказываемых муниципальными учреждениями Весьегонского района, в  общероссийских базовых (отраслевых) перечнях (классификаторах) государственных и муниципальных услуг и регионального перечня (классификатора) государственных(муниципальных) услуг"</t>
  </si>
  <si>
    <t>финансами и совершенствование доходного потенциала в Весьегонском</t>
  </si>
  <si>
    <t>Задача 3. "Совершенствование доходного потенциала"</t>
  </si>
  <si>
    <t>Показатель 2 "Доля муниципальных образований Весьегонского района, в отношении которых  принято решение о предоставлении иных межбюджетных трансфертов на сбалансированность местных бюджетов"</t>
  </si>
  <si>
    <t>Показатель 1. "Индекс роста налоговых и неналоговых доходов бюджета Весьегонского района относительно плановых назначений предшествующего  года."</t>
  </si>
  <si>
    <t>« Управление муниципальными финансами и совершенствование доходного потенциала в Весьегонском районе" на 2019-2024 годы</t>
  </si>
  <si>
    <t>Муниципальная программа муниципального образования Тверской области "Весьегонский район""Управление муниципальными финансами и совершенствование доходного потенциала в Весьегонском районе" на 2019-2024 годы</t>
  </si>
  <si>
    <t>2019-2024</t>
  </si>
  <si>
    <t>Административное мероприятие 3.1."Обеспечение ежегодного размещения информации о бюджтете Весьегонского района и бюджетном процессе в Весьегонском районе на специализированном портале Весьегонского района в информационно-телекоммуникационной сети Интернет"</t>
  </si>
  <si>
    <t>районе на 2019-2024 годы" от 29.12.2018 №667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</si>
</sst>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21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4" fillId="32" borderId="0" xfId="0" applyFont="1" applyFill="1" applyAlignment="1">
      <alignment horizontal="left"/>
    </xf>
    <xf numFmtId="0" fontId="64" fillId="32" borderId="0" xfId="0" applyFont="1" applyFill="1" applyAlignment="1">
      <alignment horizontal="left"/>
    </xf>
    <xf numFmtId="0" fontId="64" fillId="32" borderId="0" xfId="0" applyFont="1" applyFill="1" applyAlignment="1">
      <alignment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vertical="center" wrapText="1"/>
    </xf>
    <xf numFmtId="0" fontId="4" fillId="32" borderId="0" xfId="0" applyFont="1" applyFill="1" applyAlignment="1">
      <alignment vertical="top" wrapText="1"/>
    </xf>
    <xf numFmtId="0" fontId="14" fillId="32" borderId="0" xfId="0" applyFont="1" applyFill="1" applyAlignment="1">
      <alignment vertical="top" wrapText="1"/>
    </xf>
    <xf numFmtId="0" fontId="12" fillId="32" borderId="0" xfId="0" applyFont="1" applyFill="1" applyBorder="1" applyAlignment="1">
      <alignment horizontal="center" vertical="center" wrapText="1" readingOrder="1"/>
    </xf>
    <xf numFmtId="0" fontId="12" fillId="32" borderId="0" xfId="0" applyFont="1" applyFill="1" applyBorder="1" applyAlignment="1">
      <alignment horizontal="center" vertical="center" wrapText="1"/>
    </xf>
    <xf numFmtId="0" fontId="64" fillId="32" borderId="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center"/>
    </xf>
    <xf numFmtId="0" fontId="22" fillId="32" borderId="0" xfId="0" applyFont="1" applyFill="1" applyBorder="1" applyAlignment="1">
      <alignment horizontal="center"/>
    </xf>
    <xf numFmtId="0" fontId="22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23" fillId="32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5" fillId="32" borderId="0" xfId="0" applyFont="1" applyFill="1" applyBorder="1" applyAlignment="1">
      <alignment/>
    </xf>
    <xf numFmtId="0" fontId="25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/>
    </xf>
    <xf numFmtId="0" fontId="26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23" fillId="32" borderId="0" xfId="0" applyFont="1" applyFill="1" applyBorder="1" applyAlignment="1">
      <alignment horizontal="justify" vertical="top" wrapText="1"/>
    </xf>
    <xf numFmtId="0" fontId="24" fillId="32" borderId="0" xfId="0" applyFont="1" applyFill="1" applyBorder="1" applyAlignment="1">
      <alignment horizontal="left" vertical="top"/>
    </xf>
    <xf numFmtId="0" fontId="14" fillId="0" borderId="0" xfId="0" applyFont="1" applyAlignment="1">
      <alignment/>
    </xf>
    <xf numFmtId="0" fontId="23" fillId="32" borderId="0" xfId="0" applyFont="1" applyFill="1" applyAlignment="1">
      <alignment horizontal="justify" vertical="top" wrapText="1"/>
    </xf>
    <xf numFmtId="0" fontId="23" fillId="32" borderId="0" xfId="0" applyFont="1" applyFill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top" wrapText="1"/>
    </xf>
    <xf numFmtId="0" fontId="21" fillId="33" borderId="0" xfId="0" applyFont="1" applyFill="1" applyAlignment="1">
      <alignment/>
    </xf>
    <xf numFmtId="176" fontId="4" fillId="32" borderId="11" xfId="0" applyNumberFormat="1" applyFont="1" applyFill="1" applyBorder="1" applyAlignment="1">
      <alignment vertical="top" wrapText="1"/>
    </xf>
    <xf numFmtId="1" fontId="4" fillId="33" borderId="11" xfId="0" applyNumberFormat="1" applyFont="1" applyFill="1" applyBorder="1" applyAlignment="1">
      <alignment vertical="top" wrapText="1"/>
    </xf>
    <xf numFmtId="3" fontId="4" fillId="33" borderId="11" xfId="0" applyNumberFormat="1" applyFont="1" applyFill="1" applyBorder="1" applyAlignment="1">
      <alignment vertical="top" wrapText="1"/>
    </xf>
    <xf numFmtId="4" fontId="4" fillId="33" borderId="11" xfId="0" applyNumberFormat="1" applyFont="1" applyFill="1" applyBorder="1" applyAlignment="1">
      <alignment vertical="top" wrapText="1"/>
    </xf>
    <xf numFmtId="177" fontId="4" fillId="33" borderId="11" xfId="0" applyNumberFormat="1" applyFont="1" applyFill="1" applyBorder="1" applyAlignment="1">
      <alignment vertical="top" wrapText="1"/>
    </xf>
    <xf numFmtId="0" fontId="4" fillId="32" borderId="15" xfId="0" applyFont="1" applyFill="1" applyBorder="1" applyAlignment="1">
      <alignment/>
    </xf>
    <xf numFmtId="0" fontId="12" fillId="32" borderId="11" xfId="0" applyFont="1" applyFill="1" applyBorder="1" applyAlignment="1">
      <alignment vertical="top" wrapText="1"/>
    </xf>
    <xf numFmtId="0" fontId="21" fillId="32" borderId="12" xfId="0" applyFont="1" applyFill="1" applyBorder="1" applyAlignment="1">
      <alignment/>
    </xf>
    <xf numFmtId="0" fontId="21" fillId="32" borderId="11" xfId="0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/>
    </xf>
    <xf numFmtId="0" fontId="64" fillId="4" borderId="0" xfId="0" applyFont="1" applyFill="1" applyAlignment="1">
      <alignment/>
    </xf>
    <xf numFmtId="0" fontId="64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top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1" fillId="34" borderId="0" xfId="0" applyFont="1" applyFill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4" fillId="34" borderId="11" xfId="0" applyFont="1" applyFill="1" applyBorder="1" applyAlignment="1">
      <alignment vertical="top" wrapText="1"/>
    </xf>
    <xf numFmtId="4" fontId="4" fillId="34" borderId="11" xfId="0" applyNumberFormat="1" applyFont="1" applyFill="1" applyBorder="1" applyAlignment="1">
      <alignment vertical="top" wrapText="1"/>
    </xf>
    <xf numFmtId="3" fontId="4" fillId="34" borderId="11" xfId="0" applyNumberFormat="1" applyFont="1" applyFill="1" applyBorder="1" applyAlignment="1">
      <alignment vertical="top" wrapText="1"/>
    </xf>
    <xf numFmtId="49" fontId="4" fillId="34" borderId="11" xfId="0" applyNumberFormat="1" applyFont="1" applyFill="1" applyBorder="1" applyAlignment="1">
      <alignment vertical="top" wrapText="1"/>
    </xf>
    <xf numFmtId="1" fontId="4" fillId="34" borderId="11" xfId="0" applyNumberFormat="1" applyFont="1" applyFill="1" applyBorder="1" applyAlignment="1">
      <alignment vertical="top" wrapText="1"/>
    </xf>
    <xf numFmtId="0" fontId="12" fillId="34" borderId="11" xfId="0" applyFont="1" applyFill="1" applyBorder="1" applyAlignment="1">
      <alignment vertical="top" wrapText="1"/>
    </xf>
    <xf numFmtId="0" fontId="4" fillId="34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21" fillId="34" borderId="12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9" xfId="0" applyFont="1" applyFill="1" applyBorder="1" applyAlignment="1">
      <alignment horizontal="left" vertical="top" wrapText="1"/>
    </xf>
    <xf numFmtId="0" fontId="12" fillId="32" borderId="19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center" vertical="center" textRotation="90" wrapText="1"/>
    </xf>
    <xf numFmtId="0" fontId="4" fillId="32" borderId="19" xfId="0" applyFont="1" applyFill="1" applyBorder="1" applyAlignment="1">
      <alignment horizontal="center" vertical="center" textRotation="90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 vertical="center"/>
    </xf>
    <xf numFmtId="0" fontId="4" fillId="32" borderId="25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textRotation="90" wrapText="1"/>
    </xf>
    <xf numFmtId="0" fontId="4" fillId="32" borderId="27" xfId="0" applyFont="1" applyFill="1" applyBorder="1" applyAlignment="1">
      <alignment horizontal="center" vertical="center" textRotation="90" wrapText="1"/>
    </xf>
    <xf numFmtId="0" fontId="23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center"/>
    </xf>
    <xf numFmtId="0" fontId="4" fillId="32" borderId="2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textRotation="90" wrapText="1"/>
    </xf>
    <xf numFmtId="0" fontId="4" fillId="32" borderId="24" xfId="0" applyFont="1" applyFill="1" applyBorder="1" applyAlignment="1">
      <alignment horizontal="center" vertical="center" textRotation="90" wrapText="1"/>
    </xf>
    <xf numFmtId="0" fontId="12" fillId="32" borderId="0" xfId="0" applyFont="1" applyFill="1" applyBorder="1" applyAlignment="1">
      <alignment horizontal="center"/>
    </xf>
    <xf numFmtId="0" fontId="23" fillId="32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AG8" sqref="AG8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11.851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12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09" t="s">
        <v>101</v>
      </c>
      <c r="AD1" s="109"/>
    </row>
    <row r="2" spans="29:30" ht="162" customHeight="1">
      <c r="AC2" s="113" t="s">
        <v>199</v>
      </c>
      <c r="AD2" s="113"/>
    </row>
    <row r="3" spans="1:30" ht="18.75">
      <c r="A3" s="3"/>
      <c r="B3" s="3"/>
      <c r="C3" s="112" t="s">
        <v>65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</row>
    <row r="4" spans="1:30" ht="18.75">
      <c r="A4" s="3"/>
      <c r="B4" s="3"/>
      <c r="C4" s="112" t="s">
        <v>80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</row>
    <row r="5" spans="1:30" ht="18.75">
      <c r="A5" s="3"/>
      <c r="B5" s="3"/>
      <c r="C5" s="112" t="s">
        <v>78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</row>
    <row r="6" spans="1:30" ht="18.75">
      <c r="A6" s="3"/>
      <c r="B6" s="3"/>
      <c r="C6" s="110" t="s">
        <v>64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ht="18.75">
      <c r="A7" s="3"/>
      <c r="B7" s="3"/>
      <c r="C7" s="111" t="s">
        <v>77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</row>
    <row r="8" spans="1:30" ht="18.75">
      <c r="A8" s="3"/>
      <c r="B8" s="3"/>
      <c r="C8" s="112" t="s">
        <v>82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</row>
    <row r="9" spans="1:30" ht="18.75">
      <c r="A9" s="3"/>
      <c r="B9" s="3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</row>
    <row r="10" spans="1:30" ht="19.5">
      <c r="A10" s="3"/>
      <c r="B10" s="3"/>
      <c r="C10" s="121" t="s">
        <v>6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</row>
    <row r="11" spans="1:59" s="1" customFormat="1" ht="15.75" customHeight="1">
      <c r="A11" s="3"/>
      <c r="B11" s="3"/>
      <c r="C11" s="124" t="s">
        <v>66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125" t="s">
        <v>81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17" t="s">
        <v>7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 t="s">
        <v>33</v>
      </c>
      <c r="P13" s="117"/>
      <c r="Q13" s="117"/>
      <c r="R13" s="117"/>
      <c r="S13" s="117"/>
      <c r="T13" s="117"/>
      <c r="U13" s="117"/>
      <c r="V13" s="117"/>
      <c r="W13" s="117"/>
      <c r="X13" s="117"/>
      <c r="Y13" s="117" t="s">
        <v>34</v>
      </c>
      <c r="Z13" s="118" t="s">
        <v>0</v>
      </c>
      <c r="AA13" s="122" t="s">
        <v>63</v>
      </c>
      <c r="AB13" s="122"/>
      <c r="AC13" s="122"/>
      <c r="AD13" s="12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17" t="s">
        <v>43</v>
      </c>
      <c r="B14" s="117"/>
      <c r="C14" s="117"/>
      <c r="D14" s="117" t="s">
        <v>44</v>
      </c>
      <c r="E14" s="117"/>
      <c r="F14" s="117" t="s">
        <v>45</v>
      </c>
      <c r="G14" s="117"/>
      <c r="H14" s="117" t="s">
        <v>42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23"/>
      <c r="Z14" s="119"/>
      <c r="AA14" s="122" t="s">
        <v>62</v>
      </c>
      <c r="AB14" s="122" t="s">
        <v>61</v>
      </c>
      <c r="AC14" s="122" t="s">
        <v>60</v>
      </c>
      <c r="AD14" s="122" t="s">
        <v>59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23"/>
      <c r="Z15" s="119"/>
      <c r="AA15" s="122"/>
      <c r="AB15" s="122"/>
      <c r="AC15" s="122"/>
      <c r="AD15" s="12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23"/>
      <c r="Z16" s="120"/>
      <c r="AA16" s="122"/>
      <c r="AB16" s="122"/>
      <c r="AC16" s="122"/>
      <c r="AD16" s="12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11</v>
      </c>
      <c r="Z18" s="15" t="s">
        <v>3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58</v>
      </c>
      <c r="Z19" s="15" t="s">
        <v>3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57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19</v>
      </c>
      <c r="Z21" s="15" t="s">
        <v>4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20</v>
      </c>
      <c r="Z22" s="15" t="s">
        <v>4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9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21</v>
      </c>
      <c r="Z24" s="15" t="s">
        <v>4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22</v>
      </c>
      <c r="Z25" s="15" t="s">
        <v>4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56</v>
      </c>
      <c r="Z26" s="15" t="s">
        <v>3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12</v>
      </c>
      <c r="Z27" s="15" t="s">
        <v>3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23</v>
      </c>
      <c r="Z28" s="15" t="s">
        <v>4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24</v>
      </c>
      <c r="Z29" s="15" t="s">
        <v>4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17</v>
      </c>
      <c r="Z30" s="15" t="s">
        <v>3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25</v>
      </c>
      <c r="Z31" s="15" t="s">
        <v>4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26</v>
      </c>
      <c r="Z32" s="15" t="s">
        <v>5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48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27</v>
      </c>
      <c r="Z34" s="15" t="s">
        <v>4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28</v>
      </c>
      <c r="Z35" s="15" t="s">
        <v>4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13</v>
      </c>
      <c r="Z36" s="15" t="s">
        <v>3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29</v>
      </c>
      <c r="Z37" s="15" t="s">
        <v>4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30</v>
      </c>
      <c r="Z38" s="15" t="s">
        <v>4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18</v>
      </c>
      <c r="Z39" s="15" t="s">
        <v>3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27</v>
      </c>
      <c r="Z40" s="15" t="s">
        <v>4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28</v>
      </c>
      <c r="Z41" s="15" t="s">
        <v>5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36</v>
      </c>
      <c r="Z42" s="15" t="s">
        <v>10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55</v>
      </c>
      <c r="Z43" s="15" t="s">
        <v>4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47</v>
      </c>
      <c r="Z44" s="15" t="s">
        <v>3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27</v>
      </c>
      <c r="Z45" s="15" t="s">
        <v>4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31</v>
      </c>
      <c r="Z46" s="15" t="s">
        <v>4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54</v>
      </c>
      <c r="Z47" s="15" t="s">
        <v>3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14</v>
      </c>
      <c r="Z48" s="15" t="s">
        <v>3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23</v>
      </c>
      <c r="Z49" s="15" t="s">
        <v>4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32</v>
      </c>
      <c r="Z50" s="15" t="s">
        <v>4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37</v>
      </c>
      <c r="Z51" s="15" t="s">
        <v>10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38</v>
      </c>
      <c r="Z52" s="15" t="s">
        <v>4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39</v>
      </c>
      <c r="Z53" s="15" t="s">
        <v>10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38</v>
      </c>
      <c r="Z54" s="15" t="s">
        <v>4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15</v>
      </c>
      <c r="Z55" s="15" t="s">
        <v>3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23</v>
      </c>
      <c r="Z56" s="15" t="s">
        <v>4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32</v>
      </c>
      <c r="Z57" s="15" t="s">
        <v>4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40</v>
      </c>
      <c r="Z58" s="15" t="s">
        <v>10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38</v>
      </c>
      <c r="Z59" s="15" t="s">
        <v>4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41</v>
      </c>
      <c r="Z60" s="15" t="s">
        <v>10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38</v>
      </c>
      <c r="Z61" s="15" t="s">
        <v>5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46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16</v>
      </c>
      <c r="Z63" s="15" t="s">
        <v>4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53</v>
      </c>
      <c r="Z64" s="15" t="s">
        <v>3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73</v>
      </c>
      <c r="Z65" s="15" t="s">
        <v>3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74</v>
      </c>
      <c r="Z66" s="15" t="s">
        <v>3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75</v>
      </c>
      <c r="Z67" s="15" t="s">
        <v>3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76</v>
      </c>
      <c r="Z68" s="15" t="s">
        <v>3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128" t="s">
        <v>72</v>
      </c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115" t="s">
        <v>67</v>
      </c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26"/>
      <c r="AD72" s="127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115" t="s">
        <v>68</v>
      </c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115" t="s">
        <v>69</v>
      </c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115"/>
      <c r="K75" s="115" t="s">
        <v>52</v>
      </c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114" t="s">
        <v>70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AB76" s="116" t="s">
        <v>51</v>
      </c>
      <c r="AC76" s="116"/>
      <c r="AD76" s="116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114" t="s">
        <v>50</v>
      </c>
      <c r="K77" s="114"/>
      <c r="L77" s="114"/>
      <c r="M77" s="114"/>
      <c r="N77" s="114"/>
      <c r="O77" s="114"/>
      <c r="P77" s="114"/>
      <c r="Q77" s="114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37"/>
  <sheetViews>
    <sheetView tabSelected="1" view="pageBreakPreview" zoomScaleSheetLayoutView="100" workbookViewId="0" topLeftCell="AB1">
      <selection activeCell="AE5" sqref="AE5"/>
    </sheetView>
  </sheetViews>
  <sheetFormatPr defaultColWidth="9.140625" defaultRowHeight="15"/>
  <cols>
    <col min="1" max="2" width="4.7109375" style="24" customWidth="1"/>
    <col min="3" max="3" width="5.140625" style="24" customWidth="1"/>
    <col min="4" max="7" width="4.421875" style="82" customWidth="1"/>
    <col min="8" max="8" width="5.00390625" style="82" customWidth="1"/>
    <col min="9" max="9" width="4.421875" style="82" customWidth="1"/>
    <col min="10" max="18" width="4.421875" style="24" customWidth="1"/>
    <col min="19" max="20" width="4.00390625" style="24" customWidth="1"/>
    <col min="21" max="28" width="4.00390625" style="83" customWidth="1"/>
    <col min="29" max="29" width="72.28125" style="24" customWidth="1"/>
    <col min="30" max="30" width="15.421875" style="24" customWidth="1"/>
    <col min="31" max="33" width="16.421875" style="24" bestFit="1" customWidth="1"/>
    <col min="34" max="36" width="16.421875" style="24" customWidth="1"/>
    <col min="37" max="37" width="17.8515625" style="24" bestFit="1" customWidth="1"/>
    <col min="38" max="38" width="12.28125" style="24" customWidth="1"/>
    <col min="39" max="86" width="9.140625" style="31" customWidth="1"/>
    <col min="87" max="16384" width="9.140625" style="24" customWidth="1"/>
  </cols>
  <sheetData>
    <row r="1" spans="2:43" ht="12.75">
      <c r="B1" s="25"/>
      <c r="C1" s="2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6"/>
      <c r="V1" s="26"/>
      <c r="W1" s="26"/>
      <c r="X1" s="26"/>
      <c r="Y1" s="26"/>
      <c r="Z1" s="26"/>
      <c r="AA1" s="26"/>
      <c r="AB1" s="26"/>
      <c r="AC1" s="7"/>
      <c r="AD1" s="7"/>
      <c r="AE1" s="27" t="s">
        <v>100</v>
      </c>
      <c r="AF1" s="28"/>
      <c r="AG1" s="27"/>
      <c r="AH1" s="27"/>
      <c r="AI1" s="27"/>
      <c r="AJ1" s="27"/>
      <c r="AK1" s="27"/>
      <c r="AL1" s="27"/>
      <c r="AM1" s="29"/>
      <c r="AN1" s="30"/>
      <c r="AO1" s="30"/>
      <c r="AP1" s="30"/>
      <c r="AQ1" s="30"/>
    </row>
    <row r="2" spans="2:43" ht="22.5" customHeight="1">
      <c r="B2" s="25"/>
      <c r="C2" s="2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6"/>
      <c r="V2" s="26"/>
      <c r="W2" s="26"/>
      <c r="X2" s="26"/>
      <c r="Y2" s="26"/>
      <c r="Z2" s="26"/>
      <c r="AA2" s="26"/>
      <c r="AB2" s="26"/>
      <c r="AC2" s="7"/>
      <c r="AD2" s="7"/>
      <c r="AE2" s="27" t="s">
        <v>103</v>
      </c>
      <c r="AF2" s="28"/>
      <c r="AG2" s="27"/>
      <c r="AH2" s="27"/>
      <c r="AI2" s="27"/>
      <c r="AJ2" s="27"/>
      <c r="AK2" s="32"/>
      <c r="AL2" s="32"/>
      <c r="AM2" s="29"/>
      <c r="AN2" s="30"/>
      <c r="AO2" s="30"/>
      <c r="AP2" s="30"/>
      <c r="AQ2" s="30"/>
    </row>
    <row r="3" spans="2:43" ht="22.5" customHeight="1">
      <c r="B3" s="25"/>
      <c r="C3" s="2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6"/>
      <c r="V3" s="26"/>
      <c r="W3" s="26"/>
      <c r="X3" s="26"/>
      <c r="Y3" s="26"/>
      <c r="Z3" s="26"/>
      <c r="AA3" s="26"/>
      <c r="AB3" s="26"/>
      <c r="AC3" s="7"/>
      <c r="AD3" s="7"/>
      <c r="AE3" s="139" t="s">
        <v>104</v>
      </c>
      <c r="AF3" s="139"/>
      <c r="AG3" s="139"/>
      <c r="AH3" s="139"/>
      <c r="AI3" s="139"/>
      <c r="AJ3" s="139"/>
      <c r="AK3" s="139"/>
      <c r="AL3" s="139"/>
      <c r="AM3" s="29"/>
      <c r="AN3" s="30"/>
      <c r="AO3" s="30"/>
      <c r="AP3" s="30"/>
      <c r="AQ3" s="30"/>
    </row>
    <row r="4" spans="2:43" ht="18.75" customHeight="1">
      <c r="B4" s="25"/>
      <c r="C4" s="2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6"/>
      <c r="V4" s="26"/>
      <c r="W4" s="26"/>
      <c r="X4" s="26"/>
      <c r="Y4" s="26"/>
      <c r="Z4" s="26"/>
      <c r="AA4" s="26"/>
      <c r="AB4" s="26"/>
      <c r="AC4" s="7"/>
      <c r="AD4" s="7"/>
      <c r="AE4" s="139" t="s">
        <v>205</v>
      </c>
      <c r="AF4" s="139"/>
      <c r="AG4" s="139"/>
      <c r="AH4" s="139"/>
      <c r="AI4" s="139"/>
      <c r="AJ4" s="139"/>
      <c r="AK4" s="139"/>
      <c r="AL4" s="139"/>
      <c r="AM4" s="29"/>
      <c r="AN4" s="30"/>
      <c r="AO4" s="30"/>
      <c r="AP4" s="30"/>
      <c r="AQ4" s="30"/>
    </row>
    <row r="5" spans="2:43" ht="12.75">
      <c r="B5" s="25"/>
      <c r="C5" s="25"/>
      <c r="D5" s="8"/>
      <c r="E5" s="8"/>
      <c r="F5" s="8"/>
      <c r="G5" s="8"/>
      <c r="H5" s="8"/>
      <c r="I5" s="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6"/>
      <c r="V5" s="26"/>
      <c r="W5" s="26"/>
      <c r="X5" s="26"/>
      <c r="Y5" s="26"/>
      <c r="Z5" s="26"/>
      <c r="AA5" s="26"/>
      <c r="AB5" s="26"/>
      <c r="AC5" s="7"/>
      <c r="AD5" s="7"/>
      <c r="AE5" s="27" t="s">
        <v>213</v>
      </c>
      <c r="AF5" s="27"/>
      <c r="AG5" s="27"/>
      <c r="AH5" s="27"/>
      <c r="AI5" s="27"/>
      <c r="AJ5" s="27"/>
      <c r="AK5" s="33"/>
      <c r="AL5" s="33"/>
      <c r="AM5" s="34"/>
      <c r="AN5" s="35"/>
      <c r="AO5" s="35"/>
      <c r="AP5" s="35"/>
      <c r="AQ5" s="35"/>
    </row>
    <row r="6" spans="2:39" ht="12.75">
      <c r="B6" s="25"/>
      <c r="C6" s="25"/>
      <c r="D6" s="8"/>
      <c r="E6" s="8"/>
      <c r="F6" s="8"/>
      <c r="G6" s="8"/>
      <c r="H6" s="8"/>
      <c r="I6" s="8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  <c r="V6" s="37"/>
      <c r="W6" s="37"/>
      <c r="X6" s="37"/>
      <c r="Y6" s="37"/>
      <c r="Z6" s="37"/>
      <c r="AA6" s="37"/>
      <c r="AB6" s="37"/>
      <c r="AC6" s="36"/>
      <c r="AD6" s="8"/>
      <c r="AE6" s="7"/>
      <c r="AF6" s="7"/>
      <c r="AG6" s="7"/>
      <c r="AH6" s="7"/>
      <c r="AI6" s="7"/>
      <c r="AJ6" s="7"/>
      <c r="AK6" s="7"/>
      <c r="AL6" s="7"/>
      <c r="AM6" s="7"/>
    </row>
    <row r="7" spans="2:44" s="38" customFormat="1" ht="12.75">
      <c r="B7" s="39"/>
      <c r="C7" s="3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40"/>
      <c r="AN7" s="41"/>
      <c r="AO7" s="41"/>
      <c r="AP7" s="41"/>
      <c r="AQ7" s="42"/>
      <c r="AR7" s="42"/>
    </row>
    <row r="8" spans="2:44" s="38" customFormat="1" ht="12.75">
      <c r="B8" s="39"/>
      <c r="C8" s="39"/>
      <c r="D8" s="157" t="s">
        <v>102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40"/>
      <c r="AN8" s="41"/>
      <c r="AO8" s="41"/>
      <c r="AP8" s="41"/>
      <c r="AQ8" s="42"/>
      <c r="AR8" s="42"/>
    </row>
    <row r="9" spans="1:44" s="38" customFormat="1" ht="12.75">
      <c r="A9" s="43"/>
      <c r="B9" s="8"/>
      <c r="C9" s="8"/>
      <c r="D9" s="144" t="s">
        <v>209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44"/>
      <c r="AN9" s="45"/>
      <c r="AO9" s="45"/>
      <c r="AP9" s="45"/>
      <c r="AQ9" s="46"/>
      <c r="AR9" s="46"/>
    </row>
    <row r="10" spans="1:44" s="38" customFormat="1" ht="12.75">
      <c r="A10" s="43"/>
      <c r="B10" s="8"/>
      <c r="C10" s="8"/>
      <c r="D10" s="145" t="s">
        <v>71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40"/>
      <c r="AN10" s="41"/>
      <c r="AO10" s="41"/>
      <c r="AP10" s="41"/>
      <c r="AQ10" s="46"/>
      <c r="AR10" s="46"/>
    </row>
    <row r="11" spans="1:44" s="38" customFormat="1" ht="12.75">
      <c r="A11" s="43"/>
      <c r="B11" s="8"/>
      <c r="C11" s="8"/>
      <c r="D11" s="157" t="s">
        <v>84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40"/>
      <c r="AN11" s="41"/>
      <c r="AO11" s="41"/>
      <c r="AP11" s="41"/>
      <c r="AQ11" s="46"/>
      <c r="AR11" s="46"/>
    </row>
    <row r="12" spans="1:44" s="38" customFormat="1" ht="12.75">
      <c r="A12" s="43"/>
      <c r="B12" s="8"/>
      <c r="C12" s="8"/>
      <c r="D12" s="144" t="s">
        <v>79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47"/>
      <c r="AN12" s="45"/>
      <c r="AO12" s="45"/>
      <c r="AP12" s="45"/>
      <c r="AQ12" s="46"/>
      <c r="AR12" s="46"/>
    </row>
    <row r="13" spans="1:86" s="54" customFormat="1" ht="13.5">
      <c r="A13" s="48"/>
      <c r="B13" s="8"/>
      <c r="C13" s="8"/>
      <c r="D13" s="8"/>
      <c r="E13" s="8"/>
      <c r="F13" s="8"/>
      <c r="G13" s="8"/>
      <c r="H13" s="8"/>
      <c r="I13" s="8"/>
      <c r="J13" s="49" t="s">
        <v>6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0"/>
      <c r="V13" s="50"/>
      <c r="W13" s="50"/>
      <c r="X13" s="50"/>
      <c r="Y13" s="50"/>
      <c r="Z13" s="50"/>
      <c r="AA13" s="50"/>
      <c r="AB13" s="50"/>
      <c r="AC13" s="49"/>
      <c r="AD13" s="49"/>
      <c r="AE13" s="51"/>
      <c r="AF13" s="52"/>
      <c r="AG13" s="52"/>
      <c r="AH13" s="52"/>
      <c r="AI13" s="52"/>
      <c r="AJ13" s="52"/>
      <c r="AK13" s="53"/>
      <c r="AL13" s="53"/>
      <c r="AM13" s="53"/>
      <c r="AN13" s="42"/>
      <c r="AO13" s="42"/>
      <c r="AP13" s="42"/>
      <c r="AQ13" s="42"/>
      <c r="AR13" s="42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</row>
    <row r="14" spans="1:86" s="54" customFormat="1" ht="15.75" customHeight="1">
      <c r="A14" s="48"/>
      <c r="B14" s="8"/>
      <c r="C14" s="8"/>
      <c r="D14" s="8"/>
      <c r="E14" s="8"/>
      <c r="F14" s="8"/>
      <c r="G14" s="8"/>
      <c r="H14" s="8"/>
      <c r="I14" s="8"/>
      <c r="J14" s="158" t="s">
        <v>83</v>
      </c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55"/>
      <c r="AN14" s="56"/>
      <c r="AO14" s="56"/>
      <c r="AP14" s="56"/>
      <c r="AQ14" s="56"/>
      <c r="AR14" s="56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</row>
    <row r="15" spans="1:44" ht="15.75" customHeight="1">
      <c r="A15" s="57"/>
      <c r="B15" s="7"/>
      <c r="C15" s="7"/>
      <c r="D15" s="7"/>
      <c r="E15" s="7"/>
      <c r="F15" s="7"/>
      <c r="G15" s="7"/>
      <c r="H15" s="7"/>
      <c r="I15" s="7"/>
      <c r="J15" s="158" t="s">
        <v>81</v>
      </c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55"/>
      <c r="AN15" s="56"/>
      <c r="AO15" s="56"/>
      <c r="AP15" s="56"/>
      <c r="AQ15" s="56"/>
      <c r="AR15" s="56"/>
    </row>
    <row r="16" spans="1:44" ht="12.75">
      <c r="A16" s="57"/>
      <c r="B16" s="7"/>
      <c r="C16" s="7"/>
      <c r="D16" s="7"/>
      <c r="E16" s="7"/>
      <c r="F16" s="7"/>
      <c r="G16" s="7"/>
      <c r="H16" s="7"/>
      <c r="I16" s="7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9"/>
      <c r="V16" s="59"/>
      <c r="W16" s="59"/>
      <c r="X16" s="59"/>
      <c r="Y16" s="59"/>
      <c r="Z16" s="59"/>
      <c r="AA16" s="59"/>
      <c r="AB16" s="59"/>
      <c r="AC16" s="58"/>
      <c r="AD16" s="58"/>
      <c r="AE16" s="55"/>
      <c r="AF16" s="55"/>
      <c r="AG16" s="55"/>
      <c r="AH16" s="55"/>
      <c r="AI16" s="55"/>
      <c r="AJ16" s="55"/>
      <c r="AK16" s="55"/>
      <c r="AL16" s="55"/>
      <c r="AM16" s="55"/>
      <c r="AN16" s="56"/>
      <c r="AO16" s="56"/>
      <c r="AP16" s="56"/>
      <c r="AQ16" s="56"/>
      <c r="AR16" s="56"/>
    </row>
    <row r="17" spans="1:39" s="25" customFormat="1" ht="15" customHeight="1">
      <c r="A17" s="7"/>
      <c r="B17" s="122" t="s">
        <v>7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40" t="s">
        <v>33</v>
      </c>
      <c r="T17" s="141"/>
      <c r="U17" s="141"/>
      <c r="V17" s="141"/>
      <c r="W17" s="141"/>
      <c r="X17" s="141"/>
      <c r="Y17" s="141"/>
      <c r="Z17" s="141"/>
      <c r="AA17" s="141"/>
      <c r="AB17" s="134"/>
      <c r="AC17" s="122" t="s">
        <v>34</v>
      </c>
      <c r="AD17" s="122" t="s">
        <v>0</v>
      </c>
      <c r="AE17" s="133" t="s">
        <v>35</v>
      </c>
      <c r="AF17" s="141"/>
      <c r="AG17" s="141"/>
      <c r="AH17" s="141"/>
      <c r="AI17" s="141"/>
      <c r="AJ17" s="134"/>
      <c r="AK17" s="122" t="s">
        <v>8</v>
      </c>
      <c r="AL17" s="122"/>
      <c r="AM17" s="7"/>
    </row>
    <row r="18" spans="1:39" s="25" customFormat="1" ht="15" customHeight="1">
      <c r="A18" s="7"/>
      <c r="B18" s="133" t="s">
        <v>43</v>
      </c>
      <c r="C18" s="141"/>
      <c r="D18" s="134"/>
      <c r="E18" s="133" t="s">
        <v>44</v>
      </c>
      <c r="F18" s="134"/>
      <c r="G18" s="133" t="s">
        <v>45</v>
      </c>
      <c r="H18" s="134"/>
      <c r="I18" s="152" t="s">
        <v>105</v>
      </c>
      <c r="J18" s="153"/>
      <c r="K18" s="153"/>
      <c r="L18" s="153"/>
      <c r="M18" s="153"/>
      <c r="N18" s="153"/>
      <c r="O18" s="153"/>
      <c r="P18" s="153"/>
      <c r="Q18" s="153"/>
      <c r="R18" s="154"/>
      <c r="S18" s="60"/>
      <c r="T18" s="61"/>
      <c r="U18" s="61"/>
      <c r="V18" s="61"/>
      <c r="W18" s="61"/>
      <c r="X18" s="61"/>
      <c r="Y18" s="61"/>
      <c r="Z18" s="61"/>
      <c r="AA18" s="61"/>
      <c r="AB18" s="62"/>
      <c r="AC18" s="122"/>
      <c r="AD18" s="122"/>
      <c r="AE18" s="135"/>
      <c r="AF18" s="149"/>
      <c r="AG18" s="149"/>
      <c r="AH18" s="149"/>
      <c r="AI18" s="149"/>
      <c r="AJ18" s="136"/>
      <c r="AK18" s="122"/>
      <c r="AL18" s="122"/>
      <c r="AM18" s="7"/>
    </row>
    <row r="19" spans="1:39" s="25" customFormat="1" ht="15" customHeight="1">
      <c r="A19" s="7"/>
      <c r="B19" s="135"/>
      <c r="C19" s="149"/>
      <c r="D19" s="136"/>
      <c r="E19" s="135"/>
      <c r="F19" s="136"/>
      <c r="G19" s="135"/>
      <c r="H19" s="136"/>
      <c r="I19" s="133" t="s">
        <v>94</v>
      </c>
      <c r="J19" s="134"/>
      <c r="K19" s="150" t="s">
        <v>95</v>
      </c>
      <c r="L19" s="133" t="s">
        <v>106</v>
      </c>
      <c r="M19" s="134"/>
      <c r="N19" s="133" t="s">
        <v>107</v>
      </c>
      <c r="O19" s="141"/>
      <c r="P19" s="141"/>
      <c r="Q19" s="141"/>
      <c r="R19" s="146"/>
      <c r="S19" s="142" t="s">
        <v>94</v>
      </c>
      <c r="T19" s="131"/>
      <c r="U19" s="131" t="s">
        <v>95</v>
      </c>
      <c r="V19" s="131" t="s">
        <v>96</v>
      </c>
      <c r="W19" s="131" t="s">
        <v>97</v>
      </c>
      <c r="X19" s="131" t="s">
        <v>98</v>
      </c>
      <c r="Y19" s="131"/>
      <c r="Z19" s="131" t="s">
        <v>99</v>
      </c>
      <c r="AA19" s="131"/>
      <c r="AB19" s="155"/>
      <c r="AC19" s="122"/>
      <c r="AD19" s="122"/>
      <c r="AE19" s="137"/>
      <c r="AF19" s="147"/>
      <c r="AG19" s="147"/>
      <c r="AH19" s="147"/>
      <c r="AI19" s="147"/>
      <c r="AJ19" s="138"/>
      <c r="AK19" s="122"/>
      <c r="AL19" s="122"/>
      <c r="AM19" s="7"/>
    </row>
    <row r="20" spans="1:39" s="25" customFormat="1" ht="68.25" customHeight="1">
      <c r="A20" s="7"/>
      <c r="B20" s="137"/>
      <c r="C20" s="147"/>
      <c r="D20" s="138"/>
      <c r="E20" s="137"/>
      <c r="F20" s="138"/>
      <c r="G20" s="137"/>
      <c r="H20" s="138"/>
      <c r="I20" s="137"/>
      <c r="J20" s="138"/>
      <c r="K20" s="151"/>
      <c r="L20" s="137"/>
      <c r="M20" s="138"/>
      <c r="N20" s="137"/>
      <c r="O20" s="147"/>
      <c r="P20" s="147"/>
      <c r="Q20" s="147"/>
      <c r="R20" s="148"/>
      <c r="S20" s="143"/>
      <c r="T20" s="132"/>
      <c r="U20" s="132"/>
      <c r="V20" s="132"/>
      <c r="W20" s="132"/>
      <c r="X20" s="132"/>
      <c r="Y20" s="132"/>
      <c r="Z20" s="132"/>
      <c r="AA20" s="132"/>
      <c r="AB20" s="156"/>
      <c r="AC20" s="122"/>
      <c r="AD20" s="122"/>
      <c r="AE20" s="23">
        <v>2019</v>
      </c>
      <c r="AF20" s="23">
        <v>2020</v>
      </c>
      <c r="AG20" s="23">
        <v>2021</v>
      </c>
      <c r="AH20" s="23">
        <v>2022</v>
      </c>
      <c r="AI20" s="23">
        <v>2023</v>
      </c>
      <c r="AJ20" s="23">
        <v>2024</v>
      </c>
      <c r="AK20" s="23" t="s">
        <v>1</v>
      </c>
      <c r="AL20" s="23" t="s">
        <v>2</v>
      </c>
      <c r="AM20" s="7"/>
    </row>
    <row r="21" spans="1:39" s="25" customFormat="1" ht="15.75" customHeight="1">
      <c r="A21" s="7"/>
      <c r="B21" s="23">
        <v>1</v>
      </c>
      <c r="C21" s="23">
        <v>2</v>
      </c>
      <c r="D21" s="23">
        <v>3</v>
      </c>
      <c r="E21" s="63">
        <v>4</v>
      </c>
      <c r="F21" s="63">
        <v>5</v>
      </c>
      <c r="G21" s="63">
        <v>6</v>
      </c>
      <c r="H21" s="63">
        <v>7</v>
      </c>
      <c r="I21" s="63">
        <v>8</v>
      </c>
      <c r="J21" s="23">
        <v>9</v>
      </c>
      <c r="K21" s="63">
        <v>10</v>
      </c>
      <c r="L21" s="23">
        <v>11</v>
      </c>
      <c r="M21" s="63">
        <v>12</v>
      </c>
      <c r="N21" s="63">
        <v>13</v>
      </c>
      <c r="O21" s="63">
        <v>14</v>
      </c>
      <c r="P21" s="63">
        <v>15</v>
      </c>
      <c r="Q21" s="23">
        <v>16</v>
      </c>
      <c r="R21" s="63">
        <v>17</v>
      </c>
      <c r="S21" s="23">
        <v>18</v>
      </c>
      <c r="T21" s="63">
        <v>19</v>
      </c>
      <c r="U21" s="23">
        <v>20</v>
      </c>
      <c r="V21" s="63">
        <v>21</v>
      </c>
      <c r="W21" s="23">
        <v>22</v>
      </c>
      <c r="X21" s="63">
        <v>23</v>
      </c>
      <c r="Y21" s="23">
        <v>24</v>
      </c>
      <c r="Z21" s="63">
        <v>25</v>
      </c>
      <c r="AA21" s="23">
        <v>26</v>
      </c>
      <c r="AB21" s="63">
        <v>27</v>
      </c>
      <c r="AC21" s="23">
        <v>28</v>
      </c>
      <c r="AD21" s="63">
        <v>29</v>
      </c>
      <c r="AE21" s="23">
        <v>30</v>
      </c>
      <c r="AF21" s="63">
        <v>31</v>
      </c>
      <c r="AG21" s="23">
        <v>32</v>
      </c>
      <c r="AH21" s="23"/>
      <c r="AI21" s="23"/>
      <c r="AJ21" s="23"/>
      <c r="AK21" s="23">
        <v>33</v>
      </c>
      <c r="AL21" s="63">
        <v>34</v>
      </c>
      <c r="AM21" s="7"/>
    </row>
    <row r="22" spans="1:39" s="94" customFormat="1" ht="77.25" customHeight="1">
      <c r="A22" s="87"/>
      <c r="B22" s="88">
        <v>6</v>
      </c>
      <c r="C22" s="88">
        <v>0</v>
      </c>
      <c r="D22" s="88">
        <v>1</v>
      </c>
      <c r="E22" s="89">
        <v>0</v>
      </c>
      <c r="F22" s="89">
        <v>0</v>
      </c>
      <c r="G22" s="89">
        <v>0</v>
      </c>
      <c r="H22" s="89">
        <v>0</v>
      </c>
      <c r="I22" s="89">
        <v>1</v>
      </c>
      <c r="J22" s="88">
        <v>3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1</v>
      </c>
      <c r="T22" s="88">
        <v>3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90" t="s">
        <v>210</v>
      </c>
      <c r="AD22" s="91" t="s">
        <v>87</v>
      </c>
      <c r="AE22" s="92">
        <f aca="true" t="shared" si="0" ref="AE22:AK22">AE23</f>
        <v>5720000</v>
      </c>
      <c r="AF22" s="92">
        <f t="shared" si="0"/>
        <v>5720000</v>
      </c>
      <c r="AG22" s="92">
        <f t="shared" si="0"/>
        <v>5228900</v>
      </c>
      <c r="AH22" s="92">
        <f t="shared" si="0"/>
        <v>5720000</v>
      </c>
      <c r="AI22" s="92">
        <f t="shared" si="0"/>
        <v>5720000</v>
      </c>
      <c r="AJ22" s="92">
        <f t="shared" si="0"/>
        <v>5720000</v>
      </c>
      <c r="AK22" s="92">
        <f t="shared" si="0"/>
        <v>33828900</v>
      </c>
      <c r="AL22" s="93" t="s">
        <v>211</v>
      </c>
      <c r="AM22" s="87"/>
    </row>
    <row r="23" spans="1:39" s="94" customFormat="1" ht="37.5" customHeight="1">
      <c r="A23" s="87"/>
      <c r="B23" s="88">
        <v>6</v>
      </c>
      <c r="C23" s="88">
        <v>0</v>
      </c>
      <c r="D23" s="88">
        <v>1</v>
      </c>
      <c r="E23" s="89">
        <v>0</v>
      </c>
      <c r="F23" s="89">
        <v>0</v>
      </c>
      <c r="G23" s="89">
        <v>0</v>
      </c>
      <c r="H23" s="89">
        <v>0</v>
      </c>
      <c r="I23" s="89">
        <v>1</v>
      </c>
      <c r="J23" s="88">
        <v>3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1</v>
      </c>
      <c r="T23" s="88">
        <v>3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90" t="s">
        <v>86</v>
      </c>
      <c r="AD23" s="91" t="s">
        <v>87</v>
      </c>
      <c r="AE23" s="92">
        <f aca="true" t="shared" si="1" ref="AE23:AJ23">AE115</f>
        <v>5720000</v>
      </c>
      <c r="AF23" s="92">
        <f t="shared" si="1"/>
        <v>5720000</v>
      </c>
      <c r="AG23" s="92">
        <f t="shared" si="1"/>
        <v>5228900</v>
      </c>
      <c r="AH23" s="92">
        <f t="shared" si="1"/>
        <v>5720000</v>
      </c>
      <c r="AI23" s="92">
        <f t="shared" si="1"/>
        <v>5720000</v>
      </c>
      <c r="AJ23" s="92">
        <f t="shared" si="1"/>
        <v>5720000</v>
      </c>
      <c r="AK23" s="92">
        <f>AJ23+AI23+AH23+AG23+AF23+AE23</f>
        <v>33828900</v>
      </c>
      <c r="AL23" s="93" t="s">
        <v>211</v>
      </c>
      <c r="AM23" s="87"/>
    </row>
    <row r="24" spans="1:39" s="94" customFormat="1" ht="25.5">
      <c r="A24" s="87"/>
      <c r="B24" s="95">
        <v>6</v>
      </c>
      <c r="C24" s="95">
        <v>0</v>
      </c>
      <c r="D24" s="95">
        <v>1</v>
      </c>
      <c r="E24" s="96">
        <v>0</v>
      </c>
      <c r="F24" s="96">
        <v>0</v>
      </c>
      <c r="G24" s="96">
        <v>0</v>
      </c>
      <c r="H24" s="96">
        <v>0</v>
      </c>
      <c r="I24" s="96">
        <v>1</v>
      </c>
      <c r="J24" s="97">
        <v>3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1</v>
      </c>
      <c r="T24" s="97">
        <v>3</v>
      </c>
      <c r="U24" s="97">
        <v>0</v>
      </c>
      <c r="V24" s="97">
        <v>1</v>
      </c>
      <c r="W24" s="97">
        <v>0</v>
      </c>
      <c r="X24" s="97">
        <v>0</v>
      </c>
      <c r="Y24" s="97">
        <v>0</v>
      </c>
      <c r="Z24" s="97">
        <v>0</v>
      </c>
      <c r="AA24" s="97">
        <v>0</v>
      </c>
      <c r="AB24" s="97">
        <v>0</v>
      </c>
      <c r="AC24" s="98" t="s">
        <v>109</v>
      </c>
      <c r="AD24" s="91" t="s">
        <v>88</v>
      </c>
      <c r="AE24" s="98"/>
      <c r="AF24" s="98"/>
      <c r="AG24" s="98"/>
      <c r="AH24" s="98"/>
      <c r="AI24" s="98"/>
      <c r="AJ24" s="98"/>
      <c r="AK24" s="98"/>
      <c r="AL24" s="98"/>
      <c r="AM24" s="87"/>
    </row>
    <row r="25" spans="1:39" s="70" customFormat="1" ht="25.5">
      <c r="A25" s="64"/>
      <c r="B25" s="65"/>
      <c r="C25" s="65"/>
      <c r="D25" s="65"/>
      <c r="E25" s="66"/>
      <c r="F25" s="66"/>
      <c r="G25" s="66"/>
      <c r="H25" s="66"/>
      <c r="I25" s="66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8" t="s">
        <v>110</v>
      </c>
      <c r="AD25" s="69" t="s">
        <v>85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 t="s">
        <v>211</v>
      </c>
      <c r="AM25" s="64"/>
    </row>
    <row r="26" spans="1:39" s="25" customFormat="1" ht="25.5">
      <c r="A26" s="7"/>
      <c r="B26" s="65">
        <v>6</v>
      </c>
      <c r="C26" s="65">
        <v>0</v>
      </c>
      <c r="D26" s="65">
        <v>1</v>
      </c>
      <c r="E26" s="66">
        <v>0</v>
      </c>
      <c r="F26" s="66">
        <v>0</v>
      </c>
      <c r="G26" s="66">
        <v>0</v>
      </c>
      <c r="H26" s="66">
        <v>0</v>
      </c>
      <c r="I26" s="66">
        <v>1</v>
      </c>
      <c r="J26" s="67">
        <v>3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1</v>
      </c>
      <c r="T26" s="67">
        <v>3</v>
      </c>
      <c r="U26" s="67">
        <v>0</v>
      </c>
      <c r="V26" s="67">
        <v>1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1</v>
      </c>
      <c r="AC26" s="68" t="s">
        <v>111</v>
      </c>
      <c r="AD26" s="69" t="s">
        <v>85</v>
      </c>
      <c r="AE26" s="71">
        <v>99.6</v>
      </c>
      <c r="AF26" s="71">
        <v>99.6</v>
      </c>
      <c r="AG26" s="71">
        <v>99.6</v>
      </c>
      <c r="AH26" s="71">
        <v>99.6</v>
      </c>
      <c r="AI26" s="71">
        <v>99.6</v>
      </c>
      <c r="AJ26" s="71">
        <v>99.6</v>
      </c>
      <c r="AK26" s="71">
        <v>99.6</v>
      </c>
      <c r="AL26" s="68" t="s">
        <v>211</v>
      </c>
      <c r="AM26" s="7"/>
    </row>
    <row r="27" spans="1:39" s="25" customFormat="1" ht="51">
      <c r="A27" s="7"/>
      <c r="B27" s="65">
        <v>6</v>
      </c>
      <c r="C27" s="65">
        <v>0</v>
      </c>
      <c r="D27" s="65">
        <v>1</v>
      </c>
      <c r="E27" s="66">
        <v>0</v>
      </c>
      <c r="F27" s="66">
        <v>0</v>
      </c>
      <c r="G27" s="66">
        <v>0</v>
      </c>
      <c r="H27" s="66">
        <v>0</v>
      </c>
      <c r="I27" s="66">
        <v>1</v>
      </c>
      <c r="J27" s="67">
        <v>3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1</v>
      </c>
      <c r="T27" s="67">
        <v>3</v>
      </c>
      <c r="U27" s="67">
        <v>0</v>
      </c>
      <c r="V27" s="67">
        <v>1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2</v>
      </c>
      <c r="AC27" s="68" t="s">
        <v>112</v>
      </c>
      <c r="AD27" s="69" t="s">
        <v>85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68" t="s">
        <v>211</v>
      </c>
      <c r="AM27" s="7"/>
    </row>
    <row r="28" spans="1:39" s="25" customFormat="1" ht="76.5">
      <c r="A28" s="7"/>
      <c r="B28" s="65"/>
      <c r="C28" s="65"/>
      <c r="D28" s="65"/>
      <c r="E28" s="66"/>
      <c r="F28" s="66"/>
      <c r="G28" s="66"/>
      <c r="H28" s="66"/>
      <c r="I28" s="66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 t="s">
        <v>195</v>
      </c>
      <c r="AD28" s="69" t="s">
        <v>85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68" t="s">
        <v>211</v>
      </c>
      <c r="AM28" s="7"/>
    </row>
    <row r="29" spans="1:39" s="94" customFormat="1" ht="38.25">
      <c r="A29" s="87"/>
      <c r="B29" s="95">
        <v>6</v>
      </c>
      <c r="C29" s="95">
        <v>0</v>
      </c>
      <c r="D29" s="95">
        <v>1</v>
      </c>
      <c r="E29" s="96">
        <v>0</v>
      </c>
      <c r="F29" s="96">
        <v>0</v>
      </c>
      <c r="G29" s="96">
        <v>0</v>
      </c>
      <c r="H29" s="96">
        <v>0</v>
      </c>
      <c r="I29" s="96">
        <v>1</v>
      </c>
      <c r="J29" s="97">
        <v>3</v>
      </c>
      <c r="K29" s="97">
        <v>1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1</v>
      </c>
      <c r="T29" s="97">
        <v>3</v>
      </c>
      <c r="U29" s="97">
        <v>1</v>
      </c>
      <c r="V29" s="97">
        <v>0</v>
      </c>
      <c r="W29" s="97">
        <v>0</v>
      </c>
      <c r="X29" s="97">
        <v>0</v>
      </c>
      <c r="Y29" s="97">
        <v>0</v>
      </c>
      <c r="Z29" s="97">
        <v>0</v>
      </c>
      <c r="AA29" s="97">
        <v>0</v>
      </c>
      <c r="AB29" s="97">
        <v>0</v>
      </c>
      <c r="AC29" s="98" t="s">
        <v>145</v>
      </c>
      <c r="AD29" s="91" t="s">
        <v>87</v>
      </c>
      <c r="AE29" s="99">
        <f>AE30+AE46+AE76</f>
        <v>0</v>
      </c>
      <c r="AF29" s="99">
        <v>0</v>
      </c>
      <c r="AG29" s="99">
        <v>0</v>
      </c>
      <c r="AH29" s="99"/>
      <c r="AI29" s="99"/>
      <c r="AJ29" s="99"/>
      <c r="AK29" s="99">
        <f>AG29+AF29+AE29</f>
        <v>0</v>
      </c>
      <c r="AL29" s="93" t="s">
        <v>211</v>
      </c>
      <c r="AM29" s="87"/>
    </row>
    <row r="30" spans="1:39" s="94" customFormat="1" ht="25.5">
      <c r="A30" s="87"/>
      <c r="B30" s="95">
        <v>6</v>
      </c>
      <c r="C30" s="95">
        <v>0</v>
      </c>
      <c r="D30" s="95">
        <v>1</v>
      </c>
      <c r="E30" s="96">
        <v>0</v>
      </c>
      <c r="F30" s="96">
        <v>0</v>
      </c>
      <c r="G30" s="96">
        <v>0</v>
      </c>
      <c r="H30" s="96">
        <v>0</v>
      </c>
      <c r="I30" s="96">
        <v>1</v>
      </c>
      <c r="J30" s="97">
        <v>3</v>
      </c>
      <c r="K30" s="97">
        <v>1</v>
      </c>
      <c r="L30" s="97">
        <v>0</v>
      </c>
      <c r="M30" s="97">
        <v>1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1</v>
      </c>
      <c r="T30" s="97">
        <v>3</v>
      </c>
      <c r="U30" s="97">
        <v>1</v>
      </c>
      <c r="V30" s="97">
        <v>0</v>
      </c>
      <c r="W30" s="97">
        <v>1</v>
      </c>
      <c r="X30" s="97">
        <v>0</v>
      </c>
      <c r="Y30" s="97">
        <v>0</v>
      </c>
      <c r="Z30" s="97">
        <v>0</v>
      </c>
      <c r="AA30" s="97">
        <v>0</v>
      </c>
      <c r="AB30" s="97">
        <v>0</v>
      </c>
      <c r="AC30" s="98" t="s">
        <v>89</v>
      </c>
      <c r="AD30" s="91"/>
      <c r="AE30" s="99"/>
      <c r="AF30" s="99"/>
      <c r="AG30" s="99"/>
      <c r="AH30" s="99"/>
      <c r="AI30" s="99"/>
      <c r="AJ30" s="99"/>
      <c r="AK30" s="99"/>
      <c r="AL30" s="98"/>
      <c r="AM30" s="87"/>
    </row>
    <row r="31" spans="1:39" s="70" customFormat="1" ht="38.25">
      <c r="A31" s="64"/>
      <c r="B31" s="65">
        <v>6</v>
      </c>
      <c r="C31" s="65">
        <v>0</v>
      </c>
      <c r="D31" s="65">
        <v>1</v>
      </c>
      <c r="E31" s="66">
        <v>0</v>
      </c>
      <c r="F31" s="66">
        <v>0</v>
      </c>
      <c r="G31" s="66">
        <v>0</v>
      </c>
      <c r="H31" s="66">
        <v>0</v>
      </c>
      <c r="I31" s="66">
        <v>1</v>
      </c>
      <c r="J31" s="67">
        <v>3</v>
      </c>
      <c r="K31" s="67">
        <v>1</v>
      </c>
      <c r="L31" s="67">
        <v>0</v>
      </c>
      <c r="M31" s="67">
        <v>1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1</v>
      </c>
      <c r="T31" s="67">
        <v>3</v>
      </c>
      <c r="U31" s="67">
        <v>1</v>
      </c>
      <c r="V31" s="67">
        <v>0</v>
      </c>
      <c r="W31" s="67">
        <v>1</v>
      </c>
      <c r="X31" s="67">
        <v>0</v>
      </c>
      <c r="Y31" s="67">
        <v>0</v>
      </c>
      <c r="Z31" s="67">
        <v>0</v>
      </c>
      <c r="AA31" s="67">
        <v>0</v>
      </c>
      <c r="AB31" s="67">
        <v>1</v>
      </c>
      <c r="AC31" s="68" t="s">
        <v>113</v>
      </c>
      <c r="AD31" s="69" t="s">
        <v>93</v>
      </c>
      <c r="AE31" s="72">
        <v>0</v>
      </c>
      <c r="AF31" s="72">
        <v>0</v>
      </c>
      <c r="AG31" s="72">
        <v>0</v>
      </c>
      <c r="AH31" s="72">
        <v>0</v>
      </c>
      <c r="AI31" s="72">
        <v>0</v>
      </c>
      <c r="AJ31" s="72">
        <v>0</v>
      </c>
      <c r="AK31" s="72">
        <v>0</v>
      </c>
      <c r="AL31" s="68" t="s">
        <v>211</v>
      </c>
      <c r="AM31" s="64"/>
    </row>
    <row r="32" spans="1:39" s="70" customFormat="1" ht="51">
      <c r="A32" s="64"/>
      <c r="B32" s="65">
        <v>6</v>
      </c>
      <c r="C32" s="65">
        <v>0</v>
      </c>
      <c r="D32" s="65">
        <v>1</v>
      </c>
      <c r="E32" s="66">
        <v>0</v>
      </c>
      <c r="F32" s="66">
        <v>0</v>
      </c>
      <c r="G32" s="66">
        <v>0</v>
      </c>
      <c r="H32" s="66">
        <v>0</v>
      </c>
      <c r="I32" s="66">
        <v>1</v>
      </c>
      <c r="J32" s="67">
        <v>3</v>
      </c>
      <c r="K32" s="67">
        <v>1</v>
      </c>
      <c r="L32" s="67">
        <v>0</v>
      </c>
      <c r="M32" s="67">
        <v>1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1</v>
      </c>
      <c r="T32" s="67">
        <v>3</v>
      </c>
      <c r="U32" s="67">
        <v>1</v>
      </c>
      <c r="V32" s="67">
        <v>0</v>
      </c>
      <c r="W32" s="67">
        <v>1</v>
      </c>
      <c r="X32" s="67">
        <v>0</v>
      </c>
      <c r="Y32" s="67">
        <v>0</v>
      </c>
      <c r="Z32" s="67">
        <v>0</v>
      </c>
      <c r="AA32" s="67">
        <v>0</v>
      </c>
      <c r="AB32" s="67">
        <v>2</v>
      </c>
      <c r="AC32" s="68" t="s">
        <v>114</v>
      </c>
      <c r="AD32" s="69" t="s">
        <v>85</v>
      </c>
      <c r="AE32" s="72">
        <v>100</v>
      </c>
      <c r="AF32" s="72">
        <v>100</v>
      </c>
      <c r="AG32" s="72">
        <v>100</v>
      </c>
      <c r="AH32" s="72">
        <v>100</v>
      </c>
      <c r="AI32" s="72">
        <v>100</v>
      </c>
      <c r="AJ32" s="72">
        <v>100</v>
      </c>
      <c r="AK32" s="72">
        <v>100</v>
      </c>
      <c r="AL32" s="68" t="s">
        <v>211</v>
      </c>
      <c r="AM32" s="64"/>
    </row>
    <row r="33" spans="1:39" s="94" customFormat="1" ht="38.25">
      <c r="A33" s="87"/>
      <c r="B33" s="95">
        <v>6</v>
      </c>
      <c r="C33" s="95">
        <v>0</v>
      </c>
      <c r="D33" s="95">
        <v>1</v>
      </c>
      <c r="E33" s="96">
        <v>0</v>
      </c>
      <c r="F33" s="96">
        <v>0</v>
      </c>
      <c r="G33" s="96">
        <v>0</v>
      </c>
      <c r="H33" s="96">
        <v>0</v>
      </c>
      <c r="I33" s="96">
        <v>1</v>
      </c>
      <c r="J33" s="97">
        <v>3</v>
      </c>
      <c r="K33" s="97">
        <v>1</v>
      </c>
      <c r="L33" s="97">
        <v>0</v>
      </c>
      <c r="M33" s="97">
        <v>1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1</v>
      </c>
      <c r="T33" s="97">
        <v>3</v>
      </c>
      <c r="U33" s="97">
        <v>1</v>
      </c>
      <c r="V33" s="97">
        <v>0</v>
      </c>
      <c r="W33" s="97">
        <v>1</v>
      </c>
      <c r="X33" s="97">
        <v>1</v>
      </c>
      <c r="Y33" s="97">
        <v>1</v>
      </c>
      <c r="Z33" s="97">
        <v>0</v>
      </c>
      <c r="AA33" s="97">
        <v>0</v>
      </c>
      <c r="AB33" s="97">
        <v>0</v>
      </c>
      <c r="AC33" s="98" t="s">
        <v>115</v>
      </c>
      <c r="AD33" s="91" t="s">
        <v>171</v>
      </c>
      <c r="AE33" s="100">
        <v>1</v>
      </c>
      <c r="AF33" s="100">
        <v>1</v>
      </c>
      <c r="AG33" s="100">
        <v>1</v>
      </c>
      <c r="AH33" s="100">
        <v>1</v>
      </c>
      <c r="AI33" s="100">
        <v>1</v>
      </c>
      <c r="AJ33" s="100">
        <v>1</v>
      </c>
      <c r="AK33" s="100">
        <v>1</v>
      </c>
      <c r="AL33" s="93" t="s">
        <v>211</v>
      </c>
      <c r="AM33" s="87"/>
    </row>
    <row r="34" spans="1:39" s="70" customFormat="1" ht="51">
      <c r="A34" s="64"/>
      <c r="B34" s="65">
        <v>6</v>
      </c>
      <c r="C34" s="65">
        <v>0</v>
      </c>
      <c r="D34" s="65">
        <v>1</v>
      </c>
      <c r="E34" s="66">
        <v>0</v>
      </c>
      <c r="F34" s="66">
        <v>0</v>
      </c>
      <c r="G34" s="66">
        <v>0</v>
      </c>
      <c r="H34" s="66">
        <v>0</v>
      </c>
      <c r="I34" s="66">
        <v>1</v>
      </c>
      <c r="J34" s="67">
        <v>3</v>
      </c>
      <c r="K34" s="67">
        <v>1</v>
      </c>
      <c r="L34" s="67">
        <v>0</v>
      </c>
      <c r="M34" s="67">
        <v>1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1</v>
      </c>
      <c r="T34" s="67">
        <v>3</v>
      </c>
      <c r="U34" s="67">
        <v>1</v>
      </c>
      <c r="V34" s="67">
        <v>0</v>
      </c>
      <c r="W34" s="67">
        <v>1</v>
      </c>
      <c r="X34" s="67">
        <v>1</v>
      </c>
      <c r="Y34" s="67">
        <v>1</v>
      </c>
      <c r="Z34" s="67">
        <v>0</v>
      </c>
      <c r="AA34" s="67">
        <v>0</v>
      </c>
      <c r="AB34" s="67">
        <v>1</v>
      </c>
      <c r="AC34" s="68" t="s">
        <v>177</v>
      </c>
      <c r="AD34" s="69" t="s">
        <v>85</v>
      </c>
      <c r="AE34" s="73">
        <v>100</v>
      </c>
      <c r="AF34" s="73">
        <v>100</v>
      </c>
      <c r="AG34" s="73">
        <v>100</v>
      </c>
      <c r="AH34" s="73">
        <v>100</v>
      </c>
      <c r="AI34" s="73">
        <v>100</v>
      </c>
      <c r="AJ34" s="73">
        <v>100</v>
      </c>
      <c r="AK34" s="73">
        <v>100</v>
      </c>
      <c r="AL34" s="68" t="s">
        <v>211</v>
      </c>
      <c r="AM34" s="64"/>
    </row>
    <row r="35" spans="1:39" s="94" customFormat="1" ht="38.25">
      <c r="A35" s="87"/>
      <c r="B35" s="95">
        <v>6</v>
      </c>
      <c r="C35" s="95">
        <v>0</v>
      </c>
      <c r="D35" s="95">
        <v>1</v>
      </c>
      <c r="E35" s="96">
        <v>0</v>
      </c>
      <c r="F35" s="96">
        <v>0</v>
      </c>
      <c r="G35" s="96">
        <v>0</v>
      </c>
      <c r="H35" s="96">
        <v>0</v>
      </c>
      <c r="I35" s="96">
        <v>1</v>
      </c>
      <c r="J35" s="97">
        <v>3</v>
      </c>
      <c r="K35" s="97">
        <v>1</v>
      </c>
      <c r="L35" s="97">
        <v>0</v>
      </c>
      <c r="M35" s="97">
        <v>1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1</v>
      </c>
      <c r="T35" s="97">
        <v>3</v>
      </c>
      <c r="U35" s="97">
        <v>1</v>
      </c>
      <c r="V35" s="97">
        <v>0</v>
      </c>
      <c r="W35" s="97">
        <v>1</v>
      </c>
      <c r="X35" s="97">
        <v>1</v>
      </c>
      <c r="Y35" s="97">
        <v>2</v>
      </c>
      <c r="Z35" s="97">
        <v>0</v>
      </c>
      <c r="AA35" s="97">
        <v>0</v>
      </c>
      <c r="AB35" s="97">
        <v>0</v>
      </c>
      <c r="AC35" s="98" t="s">
        <v>116</v>
      </c>
      <c r="AD35" s="91" t="s">
        <v>171</v>
      </c>
      <c r="AE35" s="100">
        <v>1</v>
      </c>
      <c r="AF35" s="100">
        <v>1</v>
      </c>
      <c r="AG35" s="100">
        <v>1</v>
      </c>
      <c r="AH35" s="100">
        <v>1</v>
      </c>
      <c r="AI35" s="100">
        <v>1</v>
      </c>
      <c r="AJ35" s="100">
        <v>1</v>
      </c>
      <c r="AK35" s="100">
        <v>1</v>
      </c>
      <c r="AL35" s="93" t="s">
        <v>211</v>
      </c>
      <c r="AM35" s="87"/>
    </row>
    <row r="36" spans="1:39" s="70" customFormat="1" ht="25.5">
      <c r="A36" s="64"/>
      <c r="B36" s="65">
        <v>6</v>
      </c>
      <c r="C36" s="65">
        <v>0</v>
      </c>
      <c r="D36" s="65">
        <v>1</v>
      </c>
      <c r="E36" s="66">
        <v>0</v>
      </c>
      <c r="F36" s="66">
        <v>0</v>
      </c>
      <c r="G36" s="66">
        <v>0</v>
      </c>
      <c r="H36" s="66">
        <v>0</v>
      </c>
      <c r="I36" s="66">
        <v>1</v>
      </c>
      <c r="J36" s="67">
        <v>3</v>
      </c>
      <c r="K36" s="67">
        <v>1</v>
      </c>
      <c r="L36" s="67">
        <v>0</v>
      </c>
      <c r="M36" s="67">
        <v>1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1</v>
      </c>
      <c r="T36" s="67">
        <v>3</v>
      </c>
      <c r="U36" s="67">
        <v>1</v>
      </c>
      <c r="V36" s="67">
        <v>0</v>
      </c>
      <c r="W36" s="67">
        <v>1</v>
      </c>
      <c r="X36" s="67">
        <v>1</v>
      </c>
      <c r="Y36" s="67">
        <v>2</v>
      </c>
      <c r="Z36" s="67">
        <v>0</v>
      </c>
      <c r="AA36" s="67">
        <v>0</v>
      </c>
      <c r="AB36" s="67">
        <v>1</v>
      </c>
      <c r="AC36" s="68" t="s">
        <v>117</v>
      </c>
      <c r="AD36" s="69" t="s">
        <v>171</v>
      </c>
      <c r="AE36" s="73">
        <v>1</v>
      </c>
      <c r="AF36" s="73">
        <v>1</v>
      </c>
      <c r="AG36" s="73">
        <v>1</v>
      </c>
      <c r="AH36" s="73">
        <v>1</v>
      </c>
      <c r="AI36" s="73">
        <v>1</v>
      </c>
      <c r="AJ36" s="73">
        <v>1</v>
      </c>
      <c r="AK36" s="73">
        <v>1</v>
      </c>
      <c r="AL36" s="68" t="s">
        <v>211</v>
      </c>
      <c r="AM36" s="64"/>
    </row>
    <row r="37" spans="1:39" s="70" customFormat="1" ht="51">
      <c r="A37" s="64"/>
      <c r="B37" s="65">
        <v>6</v>
      </c>
      <c r="C37" s="65">
        <v>0</v>
      </c>
      <c r="D37" s="65">
        <v>1</v>
      </c>
      <c r="E37" s="66">
        <v>0</v>
      </c>
      <c r="F37" s="66">
        <v>0</v>
      </c>
      <c r="G37" s="66">
        <v>0</v>
      </c>
      <c r="H37" s="66">
        <v>0</v>
      </c>
      <c r="I37" s="66">
        <v>1</v>
      </c>
      <c r="J37" s="67">
        <v>3</v>
      </c>
      <c r="K37" s="67">
        <v>1</v>
      </c>
      <c r="L37" s="67">
        <v>0</v>
      </c>
      <c r="M37" s="67">
        <v>1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1</v>
      </c>
      <c r="T37" s="67">
        <v>3</v>
      </c>
      <c r="U37" s="67">
        <v>1</v>
      </c>
      <c r="V37" s="67">
        <v>0</v>
      </c>
      <c r="W37" s="67">
        <v>1</v>
      </c>
      <c r="X37" s="67">
        <v>1</v>
      </c>
      <c r="Y37" s="67">
        <v>2</v>
      </c>
      <c r="Z37" s="67">
        <v>0</v>
      </c>
      <c r="AA37" s="67">
        <v>0</v>
      </c>
      <c r="AB37" s="67">
        <v>2</v>
      </c>
      <c r="AC37" s="68" t="s">
        <v>118</v>
      </c>
      <c r="AD37" s="69" t="s">
        <v>85</v>
      </c>
      <c r="AE37" s="73">
        <v>100</v>
      </c>
      <c r="AF37" s="73">
        <v>100</v>
      </c>
      <c r="AG37" s="73">
        <v>100</v>
      </c>
      <c r="AH37" s="73">
        <v>100</v>
      </c>
      <c r="AI37" s="73">
        <v>100</v>
      </c>
      <c r="AJ37" s="73">
        <v>100</v>
      </c>
      <c r="AK37" s="73">
        <v>100</v>
      </c>
      <c r="AL37" s="68" t="s">
        <v>211</v>
      </c>
      <c r="AM37" s="64"/>
    </row>
    <row r="38" spans="1:39" s="70" customFormat="1" ht="38.25">
      <c r="A38" s="64"/>
      <c r="B38" s="65">
        <v>6</v>
      </c>
      <c r="C38" s="65">
        <v>0</v>
      </c>
      <c r="D38" s="65">
        <v>1</v>
      </c>
      <c r="E38" s="66">
        <v>0</v>
      </c>
      <c r="F38" s="66">
        <v>0</v>
      </c>
      <c r="G38" s="66">
        <v>0</v>
      </c>
      <c r="H38" s="66">
        <v>0</v>
      </c>
      <c r="I38" s="66">
        <v>1</v>
      </c>
      <c r="J38" s="67">
        <v>3</v>
      </c>
      <c r="K38" s="67">
        <v>1</v>
      </c>
      <c r="L38" s="67">
        <v>0</v>
      </c>
      <c r="M38" s="67">
        <v>1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1</v>
      </c>
      <c r="T38" s="67">
        <v>3</v>
      </c>
      <c r="U38" s="67">
        <v>1</v>
      </c>
      <c r="V38" s="67">
        <v>0</v>
      </c>
      <c r="W38" s="67">
        <v>1</v>
      </c>
      <c r="X38" s="67">
        <v>1</v>
      </c>
      <c r="Y38" s="67">
        <v>2</v>
      </c>
      <c r="Z38" s="67">
        <v>0</v>
      </c>
      <c r="AA38" s="67">
        <v>0</v>
      </c>
      <c r="AB38" s="67">
        <v>3</v>
      </c>
      <c r="AC38" s="68" t="s">
        <v>119</v>
      </c>
      <c r="AD38" s="69" t="s">
        <v>85</v>
      </c>
      <c r="AE38" s="73">
        <v>100</v>
      </c>
      <c r="AF38" s="73">
        <v>100</v>
      </c>
      <c r="AG38" s="73">
        <v>100</v>
      </c>
      <c r="AH38" s="73">
        <v>100</v>
      </c>
      <c r="AI38" s="73">
        <v>100</v>
      </c>
      <c r="AJ38" s="73">
        <v>100</v>
      </c>
      <c r="AK38" s="73">
        <v>100</v>
      </c>
      <c r="AL38" s="68" t="s">
        <v>211</v>
      </c>
      <c r="AM38" s="64"/>
    </row>
    <row r="39" spans="1:39" s="94" customFormat="1" ht="25.5">
      <c r="A39" s="87"/>
      <c r="B39" s="95">
        <v>6</v>
      </c>
      <c r="C39" s="95">
        <v>0</v>
      </c>
      <c r="D39" s="95">
        <v>1</v>
      </c>
      <c r="E39" s="96">
        <v>0</v>
      </c>
      <c r="F39" s="96">
        <v>0</v>
      </c>
      <c r="G39" s="96">
        <v>0</v>
      </c>
      <c r="H39" s="96">
        <v>0</v>
      </c>
      <c r="I39" s="96">
        <v>1</v>
      </c>
      <c r="J39" s="97">
        <v>3</v>
      </c>
      <c r="K39" s="97">
        <v>1</v>
      </c>
      <c r="L39" s="97">
        <v>0</v>
      </c>
      <c r="M39" s="97">
        <v>1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97">
        <v>1</v>
      </c>
      <c r="T39" s="97">
        <v>3</v>
      </c>
      <c r="U39" s="97">
        <v>1</v>
      </c>
      <c r="V39" s="97">
        <v>0</v>
      </c>
      <c r="W39" s="97">
        <v>1</v>
      </c>
      <c r="X39" s="97">
        <v>1</v>
      </c>
      <c r="Y39" s="97">
        <v>3</v>
      </c>
      <c r="Z39" s="97">
        <v>0</v>
      </c>
      <c r="AA39" s="97">
        <v>0</v>
      </c>
      <c r="AB39" s="97">
        <v>0</v>
      </c>
      <c r="AC39" s="98" t="s">
        <v>120</v>
      </c>
      <c r="AD39" s="91" t="s">
        <v>171</v>
      </c>
      <c r="AE39" s="100">
        <v>1</v>
      </c>
      <c r="AF39" s="100">
        <v>1</v>
      </c>
      <c r="AG39" s="100">
        <v>1</v>
      </c>
      <c r="AH39" s="100">
        <v>1</v>
      </c>
      <c r="AI39" s="100">
        <v>1</v>
      </c>
      <c r="AJ39" s="100">
        <v>1</v>
      </c>
      <c r="AK39" s="100">
        <v>1</v>
      </c>
      <c r="AL39" s="93" t="s">
        <v>211</v>
      </c>
      <c r="AM39" s="87"/>
    </row>
    <row r="40" spans="1:39" s="70" customFormat="1" ht="104.25" customHeight="1">
      <c r="A40" s="64"/>
      <c r="B40" s="65">
        <v>6</v>
      </c>
      <c r="C40" s="65">
        <v>0</v>
      </c>
      <c r="D40" s="65">
        <v>1</v>
      </c>
      <c r="E40" s="66">
        <v>0</v>
      </c>
      <c r="F40" s="66">
        <v>0</v>
      </c>
      <c r="G40" s="66">
        <v>0</v>
      </c>
      <c r="H40" s="66">
        <v>0</v>
      </c>
      <c r="I40" s="66">
        <v>1</v>
      </c>
      <c r="J40" s="67">
        <v>3</v>
      </c>
      <c r="K40" s="67">
        <v>1</v>
      </c>
      <c r="L40" s="67">
        <v>0</v>
      </c>
      <c r="M40" s="67">
        <v>1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1</v>
      </c>
      <c r="T40" s="67">
        <v>3</v>
      </c>
      <c r="U40" s="67">
        <v>1</v>
      </c>
      <c r="V40" s="67">
        <v>0</v>
      </c>
      <c r="W40" s="67">
        <v>1</v>
      </c>
      <c r="X40" s="67">
        <v>1</v>
      </c>
      <c r="Y40" s="67">
        <v>3</v>
      </c>
      <c r="Z40" s="67">
        <v>0</v>
      </c>
      <c r="AA40" s="67">
        <v>0</v>
      </c>
      <c r="AB40" s="67">
        <v>1</v>
      </c>
      <c r="AC40" s="68" t="s">
        <v>121</v>
      </c>
      <c r="AD40" s="69" t="s">
        <v>85</v>
      </c>
      <c r="AE40" s="73">
        <v>93</v>
      </c>
      <c r="AF40" s="73">
        <v>94</v>
      </c>
      <c r="AG40" s="73">
        <v>95</v>
      </c>
      <c r="AH40" s="73">
        <v>95</v>
      </c>
      <c r="AI40" s="73">
        <v>95</v>
      </c>
      <c r="AJ40" s="73">
        <v>95</v>
      </c>
      <c r="AK40" s="73">
        <v>95</v>
      </c>
      <c r="AL40" s="68" t="s">
        <v>211</v>
      </c>
      <c r="AM40" s="64"/>
    </row>
    <row r="41" spans="1:39" s="94" customFormat="1" ht="69.75" customHeight="1">
      <c r="A41" s="87"/>
      <c r="B41" s="95">
        <v>6</v>
      </c>
      <c r="C41" s="95">
        <v>0</v>
      </c>
      <c r="D41" s="95">
        <v>1</v>
      </c>
      <c r="E41" s="96">
        <v>0</v>
      </c>
      <c r="F41" s="96">
        <v>0</v>
      </c>
      <c r="G41" s="96">
        <v>0</v>
      </c>
      <c r="H41" s="96">
        <v>0</v>
      </c>
      <c r="I41" s="96">
        <v>1</v>
      </c>
      <c r="J41" s="97">
        <v>3</v>
      </c>
      <c r="K41" s="97">
        <v>1</v>
      </c>
      <c r="L41" s="97">
        <v>0</v>
      </c>
      <c r="M41" s="97">
        <v>1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97">
        <v>1</v>
      </c>
      <c r="T41" s="97">
        <v>3</v>
      </c>
      <c r="U41" s="97">
        <v>1</v>
      </c>
      <c r="V41" s="97">
        <v>0</v>
      </c>
      <c r="W41" s="97">
        <v>1</v>
      </c>
      <c r="X41" s="97">
        <v>1</v>
      </c>
      <c r="Y41" s="97">
        <v>4</v>
      </c>
      <c r="Z41" s="97">
        <v>0</v>
      </c>
      <c r="AA41" s="97">
        <v>0</v>
      </c>
      <c r="AB41" s="97">
        <v>0</v>
      </c>
      <c r="AC41" s="98" t="s">
        <v>122</v>
      </c>
      <c r="AD41" s="91" t="s">
        <v>171</v>
      </c>
      <c r="AE41" s="100">
        <v>1</v>
      </c>
      <c r="AF41" s="100">
        <v>1</v>
      </c>
      <c r="AG41" s="100">
        <v>1</v>
      </c>
      <c r="AH41" s="100">
        <v>1</v>
      </c>
      <c r="AI41" s="100">
        <v>1</v>
      </c>
      <c r="AJ41" s="100">
        <v>1</v>
      </c>
      <c r="AK41" s="100">
        <v>1</v>
      </c>
      <c r="AL41" s="93" t="s">
        <v>211</v>
      </c>
      <c r="AM41" s="87"/>
    </row>
    <row r="42" spans="1:39" s="70" customFormat="1" ht="85.5" customHeight="1">
      <c r="A42" s="64"/>
      <c r="B42" s="65">
        <v>6</v>
      </c>
      <c r="C42" s="65">
        <v>0</v>
      </c>
      <c r="D42" s="65">
        <v>1</v>
      </c>
      <c r="E42" s="66">
        <v>0</v>
      </c>
      <c r="F42" s="66">
        <v>0</v>
      </c>
      <c r="G42" s="66">
        <v>0</v>
      </c>
      <c r="H42" s="66">
        <v>0</v>
      </c>
      <c r="I42" s="66">
        <v>1</v>
      </c>
      <c r="J42" s="67">
        <v>3</v>
      </c>
      <c r="K42" s="67">
        <v>1</v>
      </c>
      <c r="L42" s="67">
        <v>0</v>
      </c>
      <c r="M42" s="67">
        <v>1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1</v>
      </c>
      <c r="T42" s="67">
        <v>3</v>
      </c>
      <c r="U42" s="67">
        <v>1</v>
      </c>
      <c r="V42" s="67">
        <v>0</v>
      </c>
      <c r="W42" s="67">
        <v>1</v>
      </c>
      <c r="X42" s="67">
        <v>1</v>
      </c>
      <c r="Y42" s="67">
        <v>4</v>
      </c>
      <c r="Z42" s="67">
        <v>0</v>
      </c>
      <c r="AA42" s="67">
        <v>0</v>
      </c>
      <c r="AB42" s="67">
        <v>1</v>
      </c>
      <c r="AC42" s="68" t="s">
        <v>123</v>
      </c>
      <c r="AD42" s="69" t="s">
        <v>93</v>
      </c>
      <c r="AE42" s="73">
        <v>4</v>
      </c>
      <c r="AF42" s="73">
        <v>4</v>
      </c>
      <c r="AG42" s="73">
        <v>4</v>
      </c>
      <c r="AH42" s="73">
        <v>4</v>
      </c>
      <c r="AI42" s="73">
        <v>4</v>
      </c>
      <c r="AJ42" s="73">
        <v>4</v>
      </c>
      <c r="AK42" s="73">
        <v>4</v>
      </c>
      <c r="AL42" s="68" t="s">
        <v>211</v>
      </c>
      <c r="AM42" s="64"/>
    </row>
    <row r="43" spans="1:39" s="94" customFormat="1" ht="90.75" customHeight="1">
      <c r="A43" s="87"/>
      <c r="B43" s="95">
        <v>6</v>
      </c>
      <c r="C43" s="95">
        <v>0</v>
      </c>
      <c r="D43" s="95">
        <v>1</v>
      </c>
      <c r="E43" s="96">
        <v>0</v>
      </c>
      <c r="F43" s="96">
        <v>0</v>
      </c>
      <c r="G43" s="96">
        <v>0</v>
      </c>
      <c r="H43" s="96">
        <v>0</v>
      </c>
      <c r="I43" s="96">
        <v>1</v>
      </c>
      <c r="J43" s="97">
        <v>3</v>
      </c>
      <c r="K43" s="97">
        <v>1</v>
      </c>
      <c r="L43" s="97">
        <v>0</v>
      </c>
      <c r="M43" s="97">
        <v>1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97">
        <v>1</v>
      </c>
      <c r="T43" s="97">
        <v>3</v>
      </c>
      <c r="U43" s="97">
        <v>1</v>
      </c>
      <c r="V43" s="97">
        <v>0</v>
      </c>
      <c r="W43" s="97">
        <v>1</v>
      </c>
      <c r="X43" s="97">
        <v>1</v>
      </c>
      <c r="Y43" s="97">
        <v>5</v>
      </c>
      <c r="Z43" s="97">
        <v>0</v>
      </c>
      <c r="AA43" s="97">
        <v>0</v>
      </c>
      <c r="AB43" s="97">
        <v>0</v>
      </c>
      <c r="AC43" s="98" t="s">
        <v>124</v>
      </c>
      <c r="AD43" s="91" t="s">
        <v>171</v>
      </c>
      <c r="AE43" s="100">
        <v>1</v>
      </c>
      <c r="AF43" s="100">
        <v>1</v>
      </c>
      <c r="AG43" s="100">
        <v>1</v>
      </c>
      <c r="AH43" s="100">
        <v>1</v>
      </c>
      <c r="AI43" s="100">
        <v>1</v>
      </c>
      <c r="AJ43" s="100">
        <v>1</v>
      </c>
      <c r="AK43" s="100">
        <v>1</v>
      </c>
      <c r="AL43" s="93" t="s">
        <v>211</v>
      </c>
      <c r="AM43" s="87"/>
    </row>
    <row r="44" spans="1:39" s="70" customFormat="1" ht="85.5" customHeight="1">
      <c r="A44" s="64"/>
      <c r="B44" s="65">
        <v>6</v>
      </c>
      <c r="C44" s="65">
        <v>0</v>
      </c>
      <c r="D44" s="65">
        <v>1</v>
      </c>
      <c r="E44" s="66">
        <v>0</v>
      </c>
      <c r="F44" s="66">
        <v>0</v>
      </c>
      <c r="G44" s="66">
        <v>0</v>
      </c>
      <c r="H44" s="66">
        <v>0</v>
      </c>
      <c r="I44" s="66">
        <v>1</v>
      </c>
      <c r="J44" s="67">
        <v>3</v>
      </c>
      <c r="K44" s="67">
        <v>1</v>
      </c>
      <c r="L44" s="67">
        <v>0</v>
      </c>
      <c r="M44" s="67">
        <v>1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1</v>
      </c>
      <c r="T44" s="67">
        <v>3</v>
      </c>
      <c r="U44" s="67">
        <v>1</v>
      </c>
      <c r="V44" s="67">
        <v>0</v>
      </c>
      <c r="W44" s="67">
        <v>1</v>
      </c>
      <c r="X44" s="67">
        <v>1</v>
      </c>
      <c r="Y44" s="67">
        <v>5</v>
      </c>
      <c r="Z44" s="67">
        <v>0</v>
      </c>
      <c r="AA44" s="67">
        <v>0</v>
      </c>
      <c r="AB44" s="67">
        <v>1</v>
      </c>
      <c r="AC44" s="68" t="s">
        <v>125</v>
      </c>
      <c r="AD44" s="69" t="s">
        <v>171</v>
      </c>
      <c r="AE44" s="73">
        <v>1</v>
      </c>
      <c r="AF44" s="73">
        <v>1</v>
      </c>
      <c r="AG44" s="73">
        <v>1</v>
      </c>
      <c r="AH44" s="73">
        <v>1</v>
      </c>
      <c r="AI44" s="73">
        <v>1</v>
      </c>
      <c r="AJ44" s="73">
        <v>1</v>
      </c>
      <c r="AK44" s="73">
        <v>1</v>
      </c>
      <c r="AL44" s="68" t="s">
        <v>211</v>
      </c>
      <c r="AM44" s="64"/>
    </row>
    <row r="45" spans="1:39" s="70" customFormat="1" ht="120.75" customHeight="1">
      <c r="A45" s="64"/>
      <c r="B45" s="65">
        <v>6</v>
      </c>
      <c r="C45" s="65">
        <v>0</v>
      </c>
      <c r="D45" s="65">
        <v>1</v>
      </c>
      <c r="E45" s="66">
        <v>0</v>
      </c>
      <c r="F45" s="66">
        <v>0</v>
      </c>
      <c r="G45" s="66">
        <v>0</v>
      </c>
      <c r="H45" s="66">
        <v>0</v>
      </c>
      <c r="I45" s="66">
        <v>1</v>
      </c>
      <c r="J45" s="67">
        <v>3</v>
      </c>
      <c r="K45" s="67">
        <v>1</v>
      </c>
      <c r="L45" s="67">
        <v>0</v>
      </c>
      <c r="M45" s="67">
        <v>1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1</v>
      </c>
      <c r="T45" s="67">
        <v>3</v>
      </c>
      <c r="U45" s="67">
        <v>1</v>
      </c>
      <c r="V45" s="67">
        <v>0</v>
      </c>
      <c r="W45" s="67">
        <v>1</v>
      </c>
      <c r="X45" s="67">
        <v>1</v>
      </c>
      <c r="Y45" s="67">
        <v>5</v>
      </c>
      <c r="Z45" s="67">
        <v>0</v>
      </c>
      <c r="AA45" s="67">
        <v>0</v>
      </c>
      <c r="AB45" s="67">
        <v>2</v>
      </c>
      <c r="AC45" s="68" t="s">
        <v>126</v>
      </c>
      <c r="AD45" s="69" t="s">
        <v>85</v>
      </c>
      <c r="AE45" s="73">
        <v>100</v>
      </c>
      <c r="AF45" s="73">
        <v>100</v>
      </c>
      <c r="AG45" s="73">
        <v>100</v>
      </c>
      <c r="AH45" s="73">
        <v>100</v>
      </c>
      <c r="AI45" s="73">
        <v>100</v>
      </c>
      <c r="AJ45" s="73">
        <v>100</v>
      </c>
      <c r="AK45" s="73">
        <v>100</v>
      </c>
      <c r="AL45" s="68" t="s">
        <v>211</v>
      </c>
      <c r="AM45" s="64"/>
    </row>
    <row r="46" spans="1:39" s="94" customFormat="1" ht="85.5" customHeight="1">
      <c r="A46" s="87"/>
      <c r="B46" s="95">
        <v>6</v>
      </c>
      <c r="C46" s="95">
        <v>0</v>
      </c>
      <c r="D46" s="95">
        <v>1</v>
      </c>
      <c r="E46" s="96">
        <v>0</v>
      </c>
      <c r="F46" s="96">
        <v>0</v>
      </c>
      <c r="G46" s="96">
        <v>0</v>
      </c>
      <c r="H46" s="96">
        <v>0</v>
      </c>
      <c r="I46" s="96">
        <v>1</v>
      </c>
      <c r="J46" s="97">
        <v>3</v>
      </c>
      <c r="K46" s="97">
        <v>1</v>
      </c>
      <c r="L46" s="97">
        <v>0</v>
      </c>
      <c r="M46" s="97">
        <v>2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1</v>
      </c>
      <c r="T46" s="97">
        <v>3</v>
      </c>
      <c r="U46" s="97">
        <v>1</v>
      </c>
      <c r="V46" s="97">
        <v>0</v>
      </c>
      <c r="W46" s="97">
        <v>2</v>
      </c>
      <c r="X46" s="97">
        <v>0</v>
      </c>
      <c r="Y46" s="97">
        <v>0</v>
      </c>
      <c r="Z46" s="97">
        <v>0</v>
      </c>
      <c r="AA46" s="97">
        <v>0</v>
      </c>
      <c r="AB46" s="97">
        <v>0</v>
      </c>
      <c r="AC46" s="98" t="s">
        <v>127</v>
      </c>
      <c r="AD46" s="91" t="s">
        <v>87</v>
      </c>
      <c r="AE46" s="99">
        <v>0</v>
      </c>
      <c r="AF46" s="99">
        <v>0</v>
      </c>
      <c r="AG46" s="99">
        <v>0</v>
      </c>
      <c r="AH46" s="99">
        <v>0</v>
      </c>
      <c r="AI46" s="99">
        <v>0</v>
      </c>
      <c r="AJ46" s="99">
        <v>0</v>
      </c>
      <c r="AK46" s="99">
        <v>0</v>
      </c>
      <c r="AL46" s="93" t="s">
        <v>211</v>
      </c>
      <c r="AM46" s="87"/>
    </row>
    <row r="47" spans="1:39" s="70" customFormat="1" ht="66" customHeight="1">
      <c r="A47" s="64"/>
      <c r="B47" s="65">
        <v>6</v>
      </c>
      <c r="C47" s="65">
        <v>0</v>
      </c>
      <c r="D47" s="65">
        <v>1</v>
      </c>
      <c r="E47" s="66">
        <v>0</v>
      </c>
      <c r="F47" s="66">
        <v>0</v>
      </c>
      <c r="G47" s="66">
        <v>0</v>
      </c>
      <c r="H47" s="66">
        <v>0</v>
      </c>
      <c r="I47" s="66">
        <v>1</v>
      </c>
      <c r="J47" s="67">
        <v>3</v>
      </c>
      <c r="K47" s="67">
        <v>1</v>
      </c>
      <c r="L47" s="67">
        <v>0</v>
      </c>
      <c r="M47" s="67">
        <v>2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1</v>
      </c>
      <c r="T47" s="67">
        <v>3</v>
      </c>
      <c r="U47" s="67">
        <v>1</v>
      </c>
      <c r="V47" s="67">
        <v>0</v>
      </c>
      <c r="W47" s="67">
        <v>2</v>
      </c>
      <c r="X47" s="67">
        <v>0</v>
      </c>
      <c r="Y47" s="67">
        <v>0</v>
      </c>
      <c r="Z47" s="67">
        <v>0</v>
      </c>
      <c r="AA47" s="67">
        <v>0</v>
      </c>
      <c r="AB47" s="67">
        <v>1</v>
      </c>
      <c r="AC47" s="68" t="s">
        <v>172</v>
      </c>
      <c r="AD47" s="69" t="s">
        <v>87</v>
      </c>
      <c r="AE47" s="74">
        <v>0</v>
      </c>
      <c r="AF47" s="74">
        <v>0</v>
      </c>
      <c r="AG47" s="74">
        <v>0</v>
      </c>
      <c r="AH47" s="74">
        <v>0</v>
      </c>
      <c r="AI47" s="74">
        <v>0</v>
      </c>
      <c r="AJ47" s="74">
        <v>0</v>
      </c>
      <c r="AK47" s="74">
        <v>0</v>
      </c>
      <c r="AL47" s="68" t="s">
        <v>211</v>
      </c>
      <c r="AM47" s="64"/>
    </row>
    <row r="48" spans="1:39" s="70" customFormat="1" ht="79.5" customHeight="1">
      <c r="A48" s="64"/>
      <c r="B48" s="65">
        <v>6</v>
      </c>
      <c r="C48" s="65">
        <v>0</v>
      </c>
      <c r="D48" s="65">
        <v>1</v>
      </c>
      <c r="E48" s="66">
        <v>0</v>
      </c>
      <c r="F48" s="66">
        <v>0</v>
      </c>
      <c r="G48" s="66">
        <v>0</v>
      </c>
      <c r="H48" s="66">
        <v>0</v>
      </c>
      <c r="I48" s="66">
        <v>1</v>
      </c>
      <c r="J48" s="67">
        <v>3</v>
      </c>
      <c r="K48" s="67">
        <v>1</v>
      </c>
      <c r="L48" s="67">
        <v>0</v>
      </c>
      <c r="M48" s="67">
        <v>2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1</v>
      </c>
      <c r="T48" s="67">
        <v>3</v>
      </c>
      <c r="U48" s="67">
        <v>1</v>
      </c>
      <c r="V48" s="67">
        <v>0</v>
      </c>
      <c r="W48" s="67">
        <v>2</v>
      </c>
      <c r="X48" s="67">
        <v>0</v>
      </c>
      <c r="Y48" s="67">
        <v>0</v>
      </c>
      <c r="Z48" s="67">
        <v>0</v>
      </c>
      <c r="AA48" s="67">
        <v>0</v>
      </c>
      <c r="AB48" s="67">
        <v>2</v>
      </c>
      <c r="AC48" s="68" t="s">
        <v>128</v>
      </c>
      <c r="AD48" s="69" t="s">
        <v>171</v>
      </c>
      <c r="AE48" s="73">
        <v>1</v>
      </c>
      <c r="AF48" s="73">
        <v>1</v>
      </c>
      <c r="AG48" s="73">
        <v>1</v>
      </c>
      <c r="AH48" s="73">
        <v>1</v>
      </c>
      <c r="AI48" s="73">
        <v>1</v>
      </c>
      <c r="AJ48" s="73">
        <v>1</v>
      </c>
      <c r="AK48" s="73">
        <v>1</v>
      </c>
      <c r="AL48" s="68" t="s">
        <v>211</v>
      </c>
      <c r="AM48" s="64"/>
    </row>
    <row r="49" spans="1:39" s="94" customFormat="1" ht="63" customHeight="1">
      <c r="A49" s="87"/>
      <c r="B49" s="95">
        <v>6</v>
      </c>
      <c r="C49" s="95">
        <v>0</v>
      </c>
      <c r="D49" s="95">
        <v>1</v>
      </c>
      <c r="E49" s="96">
        <v>0</v>
      </c>
      <c r="F49" s="96">
        <v>0</v>
      </c>
      <c r="G49" s="96">
        <v>0</v>
      </c>
      <c r="H49" s="96">
        <v>0</v>
      </c>
      <c r="I49" s="96">
        <v>1</v>
      </c>
      <c r="J49" s="97">
        <v>3</v>
      </c>
      <c r="K49" s="97">
        <v>1</v>
      </c>
      <c r="L49" s="97">
        <v>0</v>
      </c>
      <c r="M49" s="97">
        <v>2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97">
        <v>1</v>
      </c>
      <c r="T49" s="97">
        <v>3</v>
      </c>
      <c r="U49" s="97">
        <v>1</v>
      </c>
      <c r="V49" s="97">
        <v>0</v>
      </c>
      <c r="W49" s="97">
        <v>2</v>
      </c>
      <c r="X49" s="97">
        <v>2</v>
      </c>
      <c r="Y49" s="97">
        <v>1</v>
      </c>
      <c r="Z49" s="97">
        <v>0</v>
      </c>
      <c r="AA49" s="97">
        <v>0</v>
      </c>
      <c r="AB49" s="97">
        <v>0</v>
      </c>
      <c r="AC49" s="98" t="s">
        <v>129</v>
      </c>
      <c r="AD49" s="91" t="s">
        <v>87</v>
      </c>
      <c r="AE49" s="99">
        <v>0</v>
      </c>
      <c r="AF49" s="99">
        <v>0</v>
      </c>
      <c r="AG49" s="99">
        <v>0</v>
      </c>
      <c r="AH49" s="99">
        <v>0</v>
      </c>
      <c r="AI49" s="99">
        <v>0</v>
      </c>
      <c r="AJ49" s="99">
        <v>0</v>
      </c>
      <c r="AK49" s="99">
        <f>AG49+AF49+AE49</f>
        <v>0</v>
      </c>
      <c r="AL49" s="93" t="s">
        <v>211</v>
      </c>
      <c r="AM49" s="87"/>
    </row>
    <row r="50" spans="1:39" s="70" customFormat="1" ht="76.5" customHeight="1">
      <c r="A50" s="64"/>
      <c r="B50" s="65">
        <v>6</v>
      </c>
      <c r="C50" s="65">
        <v>0</v>
      </c>
      <c r="D50" s="65">
        <v>1</v>
      </c>
      <c r="E50" s="66">
        <v>0</v>
      </c>
      <c r="F50" s="66">
        <v>0</v>
      </c>
      <c r="G50" s="66">
        <v>0</v>
      </c>
      <c r="H50" s="66">
        <v>0</v>
      </c>
      <c r="I50" s="66">
        <v>1</v>
      </c>
      <c r="J50" s="67">
        <v>3</v>
      </c>
      <c r="K50" s="67">
        <v>1</v>
      </c>
      <c r="L50" s="67">
        <v>0</v>
      </c>
      <c r="M50" s="67">
        <v>2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1</v>
      </c>
      <c r="T50" s="67">
        <v>3</v>
      </c>
      <c r="U50" s="67">
        <v>1</v>
      </c>
      <c r="V50" s="67">
        <v>0</v>
      </c>
      <c r="W50" s="67">
        <v>2</v>
      </c>
      <c r="X50" s="67">
        <v>2</v>
      </c>
      <c r="Y50" s="67">
        <v>1</v>
      </c>
      <c r="Z50" s="67">
        <v>0</v>
      </c>
      <c r="AA50" s="67">
        <v>0</v>
      </c>
      <c r="AB50" s="67">
        <v>1</v>
      </c>
      <c r="AC50" s="68" t="s">
        <v>196</v>
      </c>
      <c r="AD50" s="69" t="s">
        <v>87</v>
      </c>
      <c r="AE50" s="74">
        <v>0</v>
      </c>
      <c r="AF50" s="74"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68" t="s">
        <v>211</v>
      </c>
      <c r="AM50" s="64"/>
    </row>
    <row r="51" spans="1:39" s="70" customFormat="1" ht="92.25" customHeight="1">
      <c r="A51" s="64"/>
      <c r="B51" s="65">
        <v>6</v>
      </c>
      <c r="C51" s="65">
        <v>0</v>
      </c>
      <c r="D51" s="65">
        <v>1</v>
      </c>
      <c r="E51" s="66">
        <v>0</v>
      </c>
      <c r="F51" s="66">
        <v>0</v>
      </c>
      <c r="G51" s="66">
        <v>0</v>
      </c>
      <c r="H51" s="66">
        <v>0</v>
      </c>
      <c r="I51" s="66">
        <v>1</v>
      </c>
      <c r="J51" s="67">
        <v>3</v>
      </c>
      <c r="K51" s="67">
        <v>1</v>
      </c>
      <c r="L51" s="67">
        <v>0</v>
      </c>
      <c r="M51" s="67">
        <v>2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1</v>
      </c>
      <c r="T51" s="67">
        <v>3</v>
      </c>
      <c r="U51" s="67">
        <v>1</v>
      </c>
      <c r="V51" s="67">
        <v>0</v>
      </c>
      <c r="W51" s="67">
        <v>2</v>
      </c>
      <c r="X51" s="67">
        <v>2</v>
      </c>
      <c r="Y51" s="67">
        <v>1</v>
      </c>
      <c r="Z51" s="67">
        <v>0</v>
      </c>
      <c r="AA51" s="67">
        <v>0</v>
      </c>
      <c r="AB51" s="67">
        <v>2</v>
      </c>
      <c r="AC51" s="68" t="s">
        <v>197</v>
      </c>
      <c r="AD51" s="69" t="s">
        <v>85</v>
      </c>
      <c r="AE51" s="73">
        <v>0</v>
      </c>
      <c r="AF51" s="73">
        <v>0</v>
      </c>
      <c r="AG51" s="73">
        <v>0</v>
      </c>
      <c r="AH51" s="73">
        <v>0</v>
      </c>
      <c r="AI51" s="73">
        <v>0</v>
      </c>
      <c r="AJ51" s="73">
        <v>0</v>
      </c>
      <c r="AK51" s="73">
        <v>0</v>
      </c>
      <c r="AL51" s="68" t="s">
        <v>211</v>
      </c>
      <c r="AM51" s="64"/>
    </row>
    <row r="52" spans="1:39" s="94" customFormat="1" ht="66.75" customHeight="1">
      <c r="A52" s="87"/>
      <c r="B52" s="95">
        <v>6</v>
      </c>
      <c r="C52" s="95">
        <v>0</v>
      </c>
      <c r="D52" s="95">
        <v>1</v>
      </c>
      <c r="E52" s="96">
        <v>0</v>
      </c>
      <c r="F52" s="96">
        <v>0</v>
      </c>
      <c r="G52" s="96">
        <v>0</v>
      </c>
      <c r="H52" s="96">
        <v>0</v>
      </c>
      <c r="I52" s="96">
        <v>1</v>
      </c>
      <c r="J52" s="97">
        <v>3</v>
      </c>
      <c r="K52" s="97">
        <v>1</v>
      </c>
      <c r="L52" s="97">
        <v>0</v>
      </c>
      <c r="M52" s="97">
        <v>2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1</v>
      </c>
      <c r="T52" s="97">
        <v>3</v>
      </c>
      <c r="U52" s="97">
        <v>1</v>
      </c>
      <c r="V52" s="97">
        <v>0</v>
      </c>
      <c r="W52" s="97">
        <v>2</v>
      </c>
      <c r="X52" s="97">
        <v>2</v>
      </c>
      <c r="Y52" s="97">
        <v>2</v>
      </c>
      <c r="Z52" s="97">
        <v>0</v>
      </c>
      <c r="AA52" s="97">
        <v>0</v>
      </c>
      <c r="AB52" s="97">
        <v>0</v>
      </c>
      <c r="AC52" s="98" t="s">
        <v>130</v>
      </c>
      <c r="AD52" s="91" t="s">
        <v>171</v>
      </c>
      <c r="AE52" s="100">
        <v>1</v>
      </c>
      <c r="AF52" s="100">
        <v>1</v>
      </c>
      <c r="AG52" s="100">
        <v>1</v>
      </c>
      <c r="AH52" s="100">
        <v>1</v>
      </c>
      <c r="AI52" s="100">
        <v>1</v>
      </c>
      <c r="AJ52" s="100">
        <v>1</v>
      </c>
      <c r="AK52" s="100">
        <v>1</v>
      </c>
      <c r="AL52" s="93" t="s">
        <v>211</v>
      </c>
      <c r="AM52" s="87"/>
    </row>
    <row r="53" spans="1:39" s="70" customFormat="1" ht="64.5" customHeight="1">
      <c r="A53" s="64"/>
      <c r="B53" s="65">
        <v>6</v>
      </c>
      <c r="C53" s="65">
        <v>0</v>
      </c>
      <c r="D53" s="65">
        <v>1</v>
      </c>
      <c r="E53" s="66">
        <v>0</v>
      </c>
      <c r="F53" s="66">
        <v>0</v>
      </c>
      <c r="G53" s="66">
        <v>0</v>
      </c>
      <c r="H53" s="66">
        <v>0</v>
      </c>
      <c r="I53" s="66">
        <v>1</v>
      </c>
      <c r="J53" s="67">
        <v>3</v>
      </c>
      <c r="K53" s="67">
        <v>1</v>
      </c>
      <c r="L53" s="67">
        <v>0</v>
      </c>
      <c r="M53" s="67">
        <v>2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1</v>
      </c>
      <c r="T53" s="67">
        <v>3</v>
      </c>
      <c r="U53" s="67">
        <v>1</v>
      </c>
      <c r="V53" s="67">
        <v>0</v>
      </c>
      <c r="W53" s="67">
        <v>2</v>
      </c>
      <c r="X53" s="67">
        <v>2</v>
      </c>
      <c r="Y53" s="67">
        <v>2</v>
      </c>
      <c r="Z53" s="67">
        <v>0</v>
      </c>
      <c r="AA53" s="67">
        <v>0</v>
      </c>
      <c r="AB53" s="67">
        <v>1</v>
      </c>
      <c r="AC53" s="68" t="s">
        <v>131</v>
      </c>
      <c r="AD53" s="69" t="s">
        <v>85</v>
      </c>
      <c r="AE53" s="73">
        <v>25</v>
      </c>
      <c r="AF53" s="73">
        <v>25</v>
      </c>
      <c r="AG53" s="73">
        <v>25</v>
      </c>
      <c r="AH53" s="73">
        <v>25</v>
      </c>
      <c r="AI53" s="73">
        <v>25</v>
      </c>
      <c r="AJ53" s="73">
        <v>25</v>
      </c>
      <c r="AK53" s="73">
        <v>25</v>
      </c>
      <c r="AL53" s="68" t="s">
        <v>211</v>
      </c>
      <c r="AM53" s="64"/>
    </row>
    <row r="54" spans="1:39" s="94" customFormat="1" ht="106.5" customHeight="1">
      <c r="A54" s="87"/>
      <c r="B54" s="95">
        <v>6</v>
      </c>
      <c r="C54" s="95">
        <v>0</v>
      </c>
      <c r="D54" s="95">
        <v>1</v>
      </c>
      <c r="E54" s="96">
        <v>0</v>
      </c>
      <c r="F54" s="96">
        <v>0</v>
      </c>
      <c r="G54" s="96">
        <v>0</v>
      </c>
      <c r="H54" s="96">
        <v>0</v>
      </c>
      <c r="I54" s="96">
        <v>1</v>
      </c>
      <c r="J54" s="97">
        <v>3</v>
      </c>
      <c r="K54" s="97">
        <v>1</v>
      </c>
      <c r="L54" s="97">
        <v>0</v>
      </c>
      <c r="M54" s="97">
        <v>2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1</v>
      </c>
      <c r="T54" s="97">
        <v>3</v>
      </c>
      <c r="U54" s="97">
        <v>1</v>
      </c>
      <c r="V54" s="97">
        <v>0</v>
      </c>
      <c r="W54" s="97">
        <v>2</v>
      </c>
      <c r="X54" s="97">
        <v>2</v>
      </c>
      <c r="Y54" s="97">
        <v>3</v>
      </c>
      <c r="Z54" s="97">
        <v>0</v>
      </c>
      <c r="AA54" s="97">
        <v>0</v>
      </c>
      <c r="AB54" s="97">
        <v>0</v>
      </c>
      <c r="AC54" s="98" t="s">
        <v>184</v>
      </c>
      <c r="AD54" s="91" t="s">
        <v>171</v>
      </c>
      <c r="AE54" s="100">
        <v>1</v>
      </c>
      <c r="AF54" s="100">
        <v>1</v>
      </c>
      <c r="AG54" s="100">
        <v>1</v>
      </c>
      <c r="AH54" s="100">
        <v>1</v>
      </c>
      <c r="AI54" s="100">
        <v>1</v>
      </c>
      <c r="AJ54" s="100">
        <v>1</v>
      </c>
      <c r="AK54" s="100">
        <v>1</v>
      </c>
      <c r="AL54" s="98" t="s">
        <v>201</v>
      </c>
      <c r="AM54" s="87"/>
    </row>
    <row r="55" spans="1:39" s="70" customFormat="1" ht="118.5" customHeight="1">
      <c r="A55" s="64"/>
      <c r="B55" s="65">
        <v>6</v>
      </c>
      <c r="C55" s="65">
        <v>0</v>
      </c>
      <c r="D55" s="65">
        <v>1</v>
      </c>
      <c r="E55" s="66">
        <v>0</v>
      </c>
      <c r="F55" s="66">
        <v>0</v>
      </c>
      <c r="G55" s="66">
        <v>0</v>
      </c>
      <c r="H55" s="66">
        <v>0</v>
      </c>
      <c r="I55" s="66">
        <v>1</v>
      </c>
      <c r="J55" s="67">
        <v>3</v>
      </c>
      <c r="K55" s="67">
        <v>1</v>
      </c>
      <c r="L55" s="67">
        <v>0</v>
      </c>
      <c r="M55" s="67">
        <v>2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1</v>
      </c>
      <c r="T55" s="67">
        <v>3</v>
      </c>
      <c r="U55" s="67">
        <v>1</v>
      </c>
      <c r="V55" s="67">
        <v>0</v>
      </c>
      <c r="W55" s="67">
        <v>2</v>
      </c>
      <c r="X55" s="67">
        <v>2</v>
      </c>
      <c r="Y55" s="67">
        <v>3</v>
      </c>
      <c r="Z55" s="67">
        <v>0</v>
      </c>
      <c r="AA55" s="67">
        <v>0</v>
      </c>
      <c r="AB55" s="67">
        <v>1</v>
      </c>
      <c r="AC55" s="68" t="s">
        <v>198</v>
      </c>
      <c r="AD55" s="69" t="s">
        <v>173</v>
      </c>
      <c r="AE55" s="73">
        <v>1</v>
      </c>
      <c r="AF55" s="73">
        <v>1</v>
      </c>
      <c r="AG55" s="73">
        <v>1</v>
      </c>
      <c r="AH55" s="73">
        <v>1</v>
      </c>
      <c r="AI55" s="73">
        <v>1</v>
      </c>
      <c r="AJ55" s="73">
        <v>1</v>
      </c>
      <c r="AK55" s="73">
        <v>1</v>
      </c>
      <c r="AL55" s="68" t="s">
        <v>211</v>
      </c>
      <c r="AM55" s="64"/>
    </row>
    <row r="56" spans="1:39" s="94" customFormat="1" ht="53.25" customHeight="1">
      <c r="A56" s="87"/>
      <c r="B56" s="95">
        <v>6</v>
      </c>
      <c r="C56" s="95">
        <v>0</v>
      </c>
      <c r="D56" s="95">
        <v>1</v>
      </c>
      <c r="E56" s="96">
        <v>0</v>
      </c>
      <c r="F56" s="96">
        <v>0</v>
      </c>
      <c r="G56" s="96">
        <v>0</v>
      </c>
      <c r="H56" s="96">
        <v>0</v>
      </c>
      <c r="I56" s="96">
        <v>1</v>
      </c>
      <c r="J56" s="97">
        <v>3</v>
      </c>
      <c r="K56" s="97">
        <v>1</v>
      </c>
      <c r="L56" s="97">
        <v>0</v>
      </c>
      <c r="M56" s="97">
        <v>3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1</v>
      </c>
      <c r="T56" s="97">
        <v>3</v>
      </c>
      <c r="U56" s="97">
        <v>1</v>
      </c>
      <c r="V56" s="97">
        <v>0</v>
      </c>
      <c r="W56" s="97">
        <v>3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98" t="s">
        <v>206</v>
      </c>
      <c r="AD56" s="91" t="s">
        <v>87</v>
      </c>
      <c r="AE56" s="99">
        <f aca="true" t="shared" si="2" ref="AE56:AK56">AE58</f>
        <v>89809921</v>
      </c>
      <c r="AF56" s="99">
        <f t="shared" si="2"/>
        <v>94804081</v>
      </c>
      <c r="AG56" s="99">
        <f t="shared" si="2"/>
        <v>101768344</v>
      </c>
      <c r="AH56" s="99">
        <f t="shared" si="2"/>
        <v>101768344</v>
      </c>
      <c r="AI56" s="99">
        <f t="shared" si="2"/>
        <v>101768344</v>
      </c>
      <c r="AJ56" s="99">
        <f t="shared" si="2"/>
        <v>101768344</v>
      </c>
      <c r="AK56" s="99">
        <f t="shared" si="2"/>
        <v>591687378</v>
      </c>
      <c r="AL56" s="93" t="s">
        <v>211</v>
      </c>
      <c r="AM56" s="87"/>
    </row>
    <row r="57" spans="1:39" s="70" customFormat="1" ht="53.25" customHeight="1">
      <c r="A57" s="64"/>
      <c r="B57" s="65">
        <v>6</v>
      </c>
      <c r="C57" s="65">
        <v>0</v>
      </c>
      <c r="D57" s="65">
        <v>1</v>
      </c>
      <c r="E57" s="66">
        <v>0</v>
      </c>
      <c r="F57" s="66">
        <v>0</v>
      </c>
      <c r="G57" s="66">
        <v>0</v>
      </c>
      <c r="H57" s="66">
        <v>0</v>
      </c>
      <c r="I57" s="66">
        <v>1</v>
      </c>
      <c r="J57" s="67">
        <v>3</v>
      </c>
      <c r="K57" s="67">
        <v>1</v>
      </c>
      <c r="L57" s="67">
        <v>0</v>
      </c>
      <c r="M57" s="67">
        <v>3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1</v>
      </c>
      <c r="T57" s="67">
        <v>3</v>
      </c>
      <c r="U57" s="67">
        <v>1</v>
      </c>
      <c r="V57" s="67">
        <v>0</v>
      </c>
      <c r="W57" s="67">
        <v>3</v>
      </c>
      <c r="X57" s="67">
        <v>0</v>
      </c>
      <c r="Y57" s="67">
        <v>0</v>
      </c>
      <c r="Z57" s="67">
        <v>0</v>
      </c>
      <c r="AA57" s="67">
        <v>0</v>
      </c>
      <c r="AB57" s="67">
        <v>1</v>
      </c>
      <c r="AC57" s="84" t="s">
        <v>208</v>
      </c>
      <c r="AD57" s="85" t="s">
        <v>85</v>
      </c>
      <c r="AE57" s="86">
        <v>6.6</v>
      </c>
      <c r="AF57" s="86">
        <v>5.6</v>
      </c>
      <c r="AG57" s="86">
        <v>7.3</v>
      </c>
      <c r="AH57" s="74">
        <v>0</v>
      </c>
      <c r="AI57" s="74">
        <v>0</v>
      </c>
      <c r="AJ57" s="74">
        <v>0</v>
      </c>
      <c r="AK57" s="74">
        <v>3.4</v>
      </c>
      <c r="AL57" s="68" t="s">
        <v>211</v>
      </c>
      <c r="AM57" s="64"/>
    </row>
    <row r="58" spans="1:39" s="70" customFormat="1" ht="53.25" customHeight="1">
      <c r="A58" s="64"/>
      <c r="B58" s="65">
        <v>6</v>
      </c>
      <c r="C58" s="65">
        <v>0</v>
      </c>
      <c r="D58" s="65">
        <v>1</v>
      </c>
      <c r="E58" s="66">
        <v>0</v>
      </c>
      <c r="F58" s="66">
        <v>0</v>
      </c>
      <c r="G58" s="66">
        <v>0</v>
      </c>
      <c r="H58" s="66">
        <v>0</v>
      </c>
      <c r="I58" s="66">
        <v>1</v>
      </c>
      <c r="J58" s="67">
        <v>3</v>
      </c>
      <c r="K58" s="67">
        <v>1</v>
      </c>
      <c r="L58" s="67">
        <v>0</v>
      </c>
      <c r="M58" s="67">
        <v>3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1</v>
      </c>
      <c r="T58" s="67">
        <v>3</v>
      </c>
      <c r="U58" s="67">
        <v>1</v>
      </c>
      <c r="V58" s="67">
        <v>0</v>
      </c>
      <c r="W58" s="67">
        <v>3</v>
      </c>
      <c r="X58" s="67">
        <v>0</v>
      </c>
      <c r="Y58" s="67">
        <v>0</v>
      </c>
      <c r="Z58" s="67">
        <v>0</v>
      </c>
      <c r="AA58" s="67">
        <v>0</v>
      </c>
      <c r="AB58" s="67">
        <v>2</v>
      </c>
      <c r="AC58" s="68" t="s">
        <v>185</v>
      </c>
      <c r="AD58" s="69" t="s">
        <v>87</v>
      </c>
      <c r="AE58" s="74">
        <v>89809921</v>
      </c>
      <c r="AF58" s="74">
        <v>94804081</v>
      </c>
      <c r="AG58" s="74">
        <v>101768344</v>
      </c>
      <c r="AH58" s="74">
        <v>101768344</v>
      </c>
      <c r="AI58" s="74">
        <v>101768344</v>
      </c>
      <c r="AJ58" s="74">
        <v>101768344</v>
      </c>
      <c r="AK58" s="74">
        <f>AJ58+AI58+AH58+AG58+AF58+AE58</f>
        <v>591687378</v>
      </c>
      <c r="AL58" s="68" t="s">
        <v>211</v>
      </c>
      <c r="AM58" s="64"/>
    </row>
    <row r="59" spans="1:39" s="94" customFormat="1" ht="81" customHeight="1">
      <c r="A59" s="87"/>
      <c r="B59" s="95">
        <v>6</v>
      </c>
      <c r="C59" s="95">
        <v>0</v>
      </c>
      <c r="D59" s="95">
        <v>1</v>
      </c>
      <c r="E59" s="96">
        <v>0</v>
      </c>
      <c r="F59" s="96">
        <v>0</v>
      </c>
      <c r="G59" s="96">
        <v>0</v>
      </c>
      <c r="H59" s="96">
        <v>0</v>
      </c>
      <c r="I59" s="96">
        <v>1</v>
      </c>
      <c r="J59" s="97">
        <v>3</v>
      </c>
      <c r="K59" s="97">
        <v>1</v>
      </c>
      <c r="L59" s="97">
        <v>0</v>
      </c>
      <c r="M59" s="97">
        <v>3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1</v>
      </c>
      <c r="T59" s="97">
        <v>3</v>
      </c>
      <c r="U59" s="97">
        <v>1</v>
      </c>
      <c r="V59" s="97">
        <v>0</v>
      </c>
      <c r="W59" s="97">
        <v>3</v>
      </c>
      <c r="X59" s="97">
        <v>3</v>
      </c>
      <c r="Y59" s="97">
        <v>1</v>
      </c>
      <c r="Z59" s="97">
        <v>0</v>
      </c>
      <c r="AA59" s="97">
        <v>0</v>
      </c>
      <c r="AB59" s="97">
        <v>0</v>
      </c>
      <c r="AC59" s="98" t="s">
        <v>187</v>
      </c>
      <c r="AD59" s="91" t="s">
        <v>174</v>
      </c>
      <c r="AE59" s="100">
        <v>1</v>
      </c>
      <c r="AF59" s="100">
        <v>1</v>
      </c>
      <c r="AG59" s="100">
        <v>1</v>
      </c>
      <c r="AH59" s="100">
        <v>1</v>
      </c>
      <c r="AI59" s="100">
        <v>1</v>
      </c>
      <c r="AJ59" s="100">
        <v>1</v>
      </c>
      <c r="AK59" s="100">
        <v>1</v>
      </c>
      <c r="AL59" s="93" t="s">
        <v>211</v>
      </c>
      <c r="AM59" s="87"/>
    </row>
    <row r="60" spans="1:39" s="70" customFormat="1" ht="81" customHeight="1">
      <c r="A60" s="64"/>
      <c r="B60" s="65">
        <v>6</v>
      </c>
      <c r="C60" s="65">
        <v>0</v>
      </c>
      <c r="D60" s="65">
        <v>1</v>
      </c>
      <c r="E60" s="66">
        <v>0</v>
      </c>
      <c r="F60" s="66">
        <v>0</v>
      </c>
      <c r="G60" s="66">
        <v>0</v>
      </c>
      <c r="H60" s="66">
        <v>0</v>
      </c>
      <c r="I60" s="66">
        <v>1</v>
      </c>
      <c r="J60" s="67">
        <v>3</v>
      </c>
      <c r="K60" s="67">
        <v>1</v>
      </c>
      <c r="L60" s="67">
        <v>0</v>
      </c>
      <c r="M60" s="67">
        <v>3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1</v>
      </c>
      <c r="T60" s="67">
        <v>3</v>
      </c>
      <c r="U60" s="67">
        <v>1</v>
      </c>
      <c r="V60" s="67">
        <v>0</v>
      </c>
      <c r="W60" s="67">
        <v>3</v>
      </c>
      <c r="X60" s="67">
        <v>3</v>
      </c>
      <c r="Y60" s="67">
        <v>1</v>
      </c>
      <c r="Z60" s="67">
        <v>0</v>
      </c>
      <c r="AA60" s="67">
        <v>0</v>
      </c>
      <c r="AB60" s="67">
        <v>1</v>
      </c>
      <c r="AC60" s="68" t="s">
        <v>132</v>
      </c>
      <c r="AD60" s="69" t="s">
        <v>85</v>
      </c>
      <c r="AE60" s="73">
        <v>100</v>
      </c>
      <c r="AF60" s="73">
        <v>100</v>
      </c>
      <c r="AG60" s="73">
        <v>100</v>
      </c>
      <c r="AH60" s="73">
        <v>100</v>
      </c>
      <c r="AI60" s="73">
        <v>100</v>
      </c>
      <c r="AJ60" s="73">
        <v>100</v>
      </c>
      <c r="AK60" s="73">
        <v>100</v>
      </c>
      <c r="AL60" s="68" t="s">
        <v>211</v>
      </c>
      <c r="AM60" s="64"/>
    </row>
    <row r="61" spans="1:39" s="94" customFormat="1" ht="100.5" customHeight="1">
      <c r="A61" s="87"/>
      <c r="B61" s="95">
        <v>6</v>
      </c>
      <c r="C61" s="95">
        <v>0</v>
      </c>
      <c r="D61" s="95">
        <v>1</v>
      </c>
      <c r="E61" s="96">
        <v>0</v>
      </c>
      <c r="F61" s="96">
        <v>0</v>
      </c>
      <c r="G61" s="96">
        <v>0</v>
      </c>
      <c r="H61" s="96">
        <v>0</v>
      </c>
      <c r="I61" s="96">
        <v>1</v>
      </c>
      <c r="J61" s="97">
        <v>3</v>
      </c>
      <c r="K61" s="97">
        <v>1</v>
      </c>
      <c r="L61" s="97">
        <v>0</v>
      </c>
      <c r="M61" s="97">
        <v>3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1</v>
      </c>
      <c r="T61" s="97">
        <v>3</v>
      </c>
      <c r="U61" s="97">
        <v>1</v>
      </c>
      <c r="V61" s="97">
        <v>0</v>
      </c>
      <c r="W61" s="97">
        <v>3</v>
      </c>
      <c r="X61" s="97">
        <v>3</v>
      </c>
      <c r="Y61" s="97">
        <v>2</v>
      </c>
      <c r="Z61" s="97">
        <v>0</v>
      </c>
      <c r="AA61" s="97">
        <v>0</v>
      </c>
      <c r="AB61" s="97">
        <v>0</v>
      </c>
      <c r="AC61" s="98" t="s">
        <v>133</v>
      </c>
      <c r="AD61" s="91" t="s">
        <v>174</v>
      </c>
      <c r="AE61" s="100">
        <v>1</v>
      </c>
      <c r="AF61" s="100">
        <v>1</v>
      </c>
      <c r="AG61" s="100">
        <v>1</v>
      </c>
      <c r="AH61" s="100">
        <v>1</v>
      </c>
      <c r="AI61" s="100">
        <v>1</v>
      </c>
      <c r="AJ61" s="100">
        <v>1</v>
      </c>
      <c r="AK61" s="100">
        <v>1</v>
      </c>
      <c r="AL61" s="93" t="s">
        <v>211</v>
      </c>
      <c r="AM61" s="87"/>
    </row>
    <row r="62" spans="1:39" s="70" customFormat="1" ht="86.25" customHeight="1">
      <c r="A62" s="64"/>
      <c r="B62" s="65">
        <v>6</v>
      </c>
      <c r="C62" s="65">
        <v>0</v>
      </c>
      <c r="D62" s="65">
        <v>1</v>
      </c>
      <c r="E62" s="66">
        <v>0</v>
      </c>
      <c r="F62" s="66">
        <v>0</v>
      </c>
      <c r="G62" s="66">
        <v>0</v>
      </c>
      <c r="H62" s="66">
        <v>0</v>
      </c>
      <c r="I62" s="66">
        <v>1</v>
      </c>
      <c r="J62" s="67">
        <v>3</v>
      </c>
      <c r="K62" s="67">
        <v>1</v>
      </c>
      <c r="L62" s="67">
        <v>0</v>
      </c>
      <c r="M62" s="67">
        <v>3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1</v>
      </c>
      <c r="T62" s="67">
        <v>3</v>
      </c>
      <c r="U62" s="67">
        <v>1</v>
      </c>
      <c r="V62" s="67">
        <v>0</v>
      </c>
      <c r="W62" s="67">
        <v>3</v>
      </c>
      <c r="X62" s="67">
        <v>3</v>
      </c>
      <c r="Y62" s="67">
        <v>2</v>
      </c>
      <c r="Z62" s="67">
        <v>0</v>
      </c>
      <c r="AA62" s="67">
        <v>0</v>
      </c>
      <c r="AB62" s="67">
        <v>1</v>
      </c>
      <c r="AC62" s="68" t="s">
        <v>134</v>
      </c>
      <c r="AD62" s="69" t="s">
        <v>85</v>
      </c>
      <c r="AE62" s="73">
        <v>100</v>
      </c>
      <c r="AF62" s="73">
        <v>100</v>
      </c>
      <c r="AG62" s="73">
        <v>100</v>
      </c>
      <c r="AH62" s="73">
        <v>100</v>
      </c>
      <c r="AI62" s="73">
        <v>100</v>
      </c>
      <c r="AJ62" s="73">
        <v>100</v>
      </c>
      <c r="AK62" s="73">
        <v>100</v>
      </c>
      <c r="AL62" s="68" t="s">
        <v>211</v>
      </c>
      <c r="AM62" s="64"/>
    </row>
    <row r="63" spans="1:39" s="94" customFormat="1" ht="86.25" customHeight="1">
      <c r="A63" s="87"/>
      <c r="B63" s="95">
        <v>6</v>
      </c>
      <c r="C63" s="95">
        <v>0</v>
      </c>
      <c r="D63" s="95">
        <v>1</v>
      </c>
      <c r="E63" s="96">
        <v>0</v>
      </c>
      <c r="F63" s="96">
        <v>0</v>
      </c>
      <c r="G63" s="96">
        <v>0</v>
      </c>
      <c r="H63" s="96">
        <v>0</v>
      </c>
      <c r="I63" s="96">
        <v>1</v>
      </c>
      <c r="J63" s="97">
        <v>3</v>
      </c>
      <c r="K63" s="97">
        <v>1</v>
      </c>
      <c r="L63" s="97">
        <v>0</v>
      </c>
      <c r="M63" s="97">
        <v>3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1</v>
      </c>
      <c r="T63" s="97">
        <v>3</v>
      </c>
      <c r="U63" s="97">
        <v>1</v>
      </c>
      <c r="V63" s="97">
        <v>0</v>
      </c>
      <c r="W63" s="97">
        <v>3</v>
      </c>
      <c r="X63" s="97">
        <v>3</v>
      </c>
      <c r="Y63" s="97">
        <v>3</v>
      </c>
      <c r="Z63" s="97">
        <v>0</v>
      </c>
      <c r="AA63" s="97">
        <v>0</v>
      </c>
      <c r="AB63" s="97">
        <v>0</v>
      </c>
      <c r="AC63" s="98" t="s">
        <v>136</v>
      </c>
      <c r="AD63" s="91" t="s">
        <v>174</v>
      </c>
      <c r="AE63" s="101">
        <v>1</v>
      </c>
      <c r="AF63" s="101">
        <v>1</v>
      </c>
      <c r="AG63" s="101">
        <v>1</v>
      </c>
      <c r="AH63" s="101" t="s">
        <v>202</v>
      </c>
      <c r="AI63" s="101" t="s">
        <v>202</v>
      </c>
      <c r="AJ63" s="101" t="s">
        <v>202</v>
      </c>
      <c r="AK63" s="101">
        <v>1</v>
      </c>
      <c r="AL63" s="93" t="s">
        <v>211</v>
      </c>
      <c r="AM63" s="87"/>
    </row>
    <row r="64" spans="1:39" s="70" customFormat="1" ht="86.25" customHeight="1">
      <c r="A64" s="64"/>
      <c r="B64" s="65">
        <v>6</v>
      </c>
      <c r="C64" s="65">
        <v>0</v>
      </c>
      <c r="D64" s="65">
        <v>1</v>
      </c>
      <c r="E64" s="66">
        <v>0</v>
      </c>
      <c r="F64" s="66">
        <v>0</v>
      </c>
      <c r="G64" s="66">
        <v>0</v>
      </c>
      <c r="H64" s="66">
        <v>0</v>
      </c>
      <c r="I64" s="66">
        <v>1</v>
      </c>
      <c r="J64" s="67">
        <v>3</v>
      </c>
      <c r="K64" s="67">
        <v>1</v>
      </c>
      <c r="L64" s="67">
        <v>0</v>
      </c>
      <c r="M64" s="67">
        <v>3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1</v>
      </c>
      <c r="T64" s="67">
        <v>3</v>
      </c>
      <c r="U64" s="67">
        <v>1</v>
      </c>
      <c r="V64" s="67">
        <v>0</v>
      </c>
      <c r="W64" s="67">
        <v>3</v>
      </c>
      <c r="X64" s="67">
        <v>3</v>
      </c>
      <c r="Y64" s="67">
        <v>3</v>
      </c>
      <c r="Z64" s="67">
        <v>0</v>
      </c>
      <c r="AA64" s="67">
        <v>0</v>
      </c>
      <c r="AB64" s="67">
        <v>1</v>
      </c>
      <c r="AC64" s="68" t="s">
        <v>137</v>
      </c>
      <c r="AD64" s="69" t="s">
        <v>85</v>
      </c>
      <c r="AE64" s="73">
        <v>100</v>
      </c>
      <c r="AF64" s="73">
        <v>100</v>
      </c>
      <c r="AG64" s="73">
        <v>100</v>
      </c>
      <c r="AH64" s="73">
        <v>100</v>
      </c>
      <c r="AI64" s="73">
        <v>100</v>
      </c>
      <c r="AJ64" s="73">
        <v>100</v>
      </c>
      <c r="AK64" s="73">
        <v>100</v>
      </c>
      <c r="AL64" s="68" t="s">
        <v>211</v>
      </c>
      <c r="AM64" s="64"/>
    </row>
    <row r="65" spans="1:39" s="70" customFormat="1" ht="86.25" customHeight="1">
      <c r="A65" s="64"/>
      <c r="B65" s="65">
        <v>6</v>
      </c>
      <c r="C65" s="65">
        <v>0</v>
      </c>
      <c r="D65" s="65">
        <v>1</v>
      </c>
      <c r="E65" s="66">
        <v>0</v>
      </c>
      <c r="F65" s="66">
        <v>0</v>
      </c>
      <c r="G65" s="66">
        <v>0</v>
      </c>
      <c r="H65" s="66">
        <v>0</v>
      </c>
      <c r="I65" s="66">
        <v>1</v>
      </c>
      <c r="J65" s="67">
        <v>3</v>
      </c>
      <c r="K65" s="67">
        <v>1</v>
      </c>
      <c r="L65" s="67">
        <v>0</v>
      </c>
      <c r="M65" s="67">
        <v>3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1</v>
      </c>
      <c r="T65" s="67">
        <v>3</v>
      </c>
      <c r="U65" s="67">
        <v>1</v>
      </c>
      <c r="V65" s="67">
        <v>0</v>
      </c>
      <c r="W65" s="67">
        <v>3</v>
      </c>
      <c r="X65" s="67">
        <v>3</v>
      </c>
      <c r="Y65" s="67">
        <v>3</v>
      </c>
      <c r="Z65" s="67">
        <v>0</v>
      </c>
      <c r="AA65" s="67">
        <v>0</v>
      </c>
      <c r="AB65" s="67">
        <v>2</v>
      </c>
      <c r="AC65" s="68" t="s">
        <v>135</v>
      </c>
      <c r="AD65" s="69" t="s">
        <v>93</v>
      </c>
      <c r="AE65" s="73">
        <v>4</v>
      </c>
      <c r="AF65" s="73">
        <v>4</v>
      </c>
      <c r="AG65" s="73">
        <v>4</v>
      </c>
      <c r="AH65" s="73">
        <v>4</v>
      </c>
      <c r="AI65" s="73">
        <v>4</v>
      </c>
      <c r="AJ65" s="73">
        <v>4</v>
      </c>
      <c r="AK65" s="73">
        <v>4</v>
      </c>
      <c r="AL65" s="68" t="s">
        <v>211</v>
      </c>
      <c r="AM65" s="64"/>
    </row>
    <row r="66" spans="1:39" s="94" customFormat="1" ht="86.25" customHeight="1">
      <c r="A66" s="87"/>
      <c r="B66" s="95">
        <v>6</v>
      </c>
      <c r="C66" s="95">
        <v>0</v>
      </c>
      <c r="D66" s="95">
        <v>1</v>
      </c>
      <c r="E66" s="96">
        <v>0</v>
      </c>
      <c r="F66" s="96">
        <v>0</v>
      </c>
      <c r="G66" s="96">
        <v>0</v>
      </c>
      <c r="H66" s="96">
        <v>0</v>
      </c>
      <c r="I66" s="96">
        <v>1</v>
      </c>
      <c r="J66" s="97">
        <v>3</v>
      </c>
      <c r="K66" s="97">
        <v>1</v>
      </c>
      <c r="L66" s="97">
        <v>0</v>
      </c>
      <c r="M66" s="97">
        <v>3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1</v>
      </c>
      <c r="T66" s="97">
        <v>3</v>
      </c>
      <c r="U66" s="97">
        <v>1</v>
      </c>
      <c r="V66" s="97">
        <v>0</v>
      </c>
      <c r="W66" s="97">
        <v>3</v>
      </c>
      <c r="X66" s="97">
        <v>3</v>
      </c>
      <c r="Y66" s="97">
        <v>4</v>
      </c>
      <c r="Z66" s="97">
        <v>0</v>
      </c>
      <c r="AA66" s="97">
        <v>0</v>
      </c>
      <c r="AB66" s="97">
        <v>0</v>
      </c>
      <c r="AC66" s="98" t="s">
        <v>138</v>
      </c>
      <c r="AD66" s="91" t="s">
        <v>174</v>
      </c>
      <c r="AE66" s="100">
        <v>1</v>
      </c>
      <c r="AF66" s="100">
        <v>1</v>
      </c>
      <c r="AG66" s="100">
        <v>1</v>
      </c>
      <c r="AH66" s="100">
        <v>1</v>
      </c>
      <c r="AI66" s="100">
        <v>1</v>
      </c>
      <c r="AJ66" s="100">
        <v>1</v>
      </c>
      <c r="AK66" s="100">
        <v>1</v>
      </c>
      <c r="AL66" s="93" t="s">
        <v>211</v>
      </c>
      <c r="AM66" s="87"/>
    </row>
    <row r="67" spans="1:39" s="70" customFormat="1" ht="86.25" customHeight="1">
      <c r="A67" s="64"/>
      <c r="B67" s="65">
        <v>6</v>
      </c>
      <c r="C67" s="65">
        <v>0</v>
      </c>
      <c r="D67" s="65">
        <v>1</v>
      </c>
      <c r="E67" s="66">
        <v>0</v>
      </c>
      <c r="F67" s="66">
        <v>0</v>
      </c>
      <c r="G67" s="66">
        <v>0</v>
      </c>
      <c r="H67" s="66">
        <v>0</v>
      </c>
      <c r="I67" s="66">
        <v>1</v>
      </c>
      <c r="J67" s="67">
        <v>3</v>
      </c>
      <c r="K67" s="67">
        <v>1</v>
      </c>
      <c r="L67" s="67">
        <v>0</v>
      </c>
      <c r="M67" s="67">
        <v>3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1</v>
      </c>
      <c r="T67" s="67">
        <v>3</v>
      </c>
      <c r="U67" s="67">
        <v>1</v>
      </c>
      <c r="V67" s="67">
        <v>0</v>
      </c>
      <c r="W67" s="67">
        <v>3</v>
      </c>
      <c r="X67" s="67">
        <v>3</v>
      </c>
      <c r="Y67" s="67">
        <v>4</v>
      </c>
      <c r="Z67" s="67">
        <v>0</v>
      </c>
      <c r="AA67" s="67">
        <v>0</v>
      </c>
      <c r="AB67" s="67">
        <v>1</v>
      </c>
      <c r="AC67" s="68" t="s">
        <v>139</v>
      </c>
      <c r="AD67" s="69" t="s">
        <v>85</v>
      </c>
      <c r="AE67" s="73">
        <v>100</v>
      </c>
      <c r="AF67" s="73">
        <v>100</v>
      </c>
      <c r="AG67" s="73">
        <v>100</v>
      </c>
      <c r="AH67" s="73">
        <v>100</v>
      </c>
      <c r="AI67" s="73">
        <v>100</v>
      </c>
      <c r="AJ67" s="73">
        <v>100</v>
      </c>
      <c r="AK67" s="73">
        <v>100</v>
      </c>
      <c r="AL67" s="68" t="s">
        <v>211</v>
      </c>
      <c r="AM67" s="64"/>
    </row>
    <row r="68" spans="1:39" s="70" customFormat="1" ht="86.25" customHeight="1">
      <c r="A68" s="64"/>
      <c r="B68" s="65">
        <v>6</v>
      </c>
      <c r="C68" s="65">
        <v>0</v>
      </c>
      <c r="D68" s="65">
        <v>1</v>
      </c>
      <c r="E68" s="66">
        <v>0</v>
      </c>
      <c r="F68" s="66">
        <v>0</v>
      </c>
      <c r="G68" s="66">
        <v>0</v>
      </c>
      <c r="H68" s="66">
        <v>0</v>
      </c>
      <c r="I68" s="66">
        <v>1</v>
      </c>
      <c r="J68" s="67">
        <v>3</v>
      </c>
      <c r="K68" s="67">
        <v>1</v>
      </c>
      <c r="L68" s="67">
        <v>0</v>
      </c>
      <c r="M68" s="67">
        <v>3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1</v>
      </c>
      <c r="T68" s="67">
        <v>3</v>
      </c>
      <c r="U68" s="67">
        <v>1</v>
      </c>
      <c r="V68" s="67">
        <v>0</v>
      </c>
      <c r="W68" s="67">
        <v>3</v>
      </c>
      <c r="X68" s="67">
        <v>3</v>
      </c>
      <c r="Y68" s="67">
        <v>4</v>
      </c>
      <c r="Z68" s="67">
        <v>0</v>
      </c>
      <c r="AA68" s="67">
        <v>0</v>
      </c>
      <c r="AB68" s="67">
        <v>2</v>
      </c>
      <c r="AC68" s="68" t="s">
        <v>186</v>
      </c>
      <c r="AD68" s="69" t="s">
        <v>175</v>
      </c>
      <c r="AE68" s="73">
        <v>1</v>
      </c>
      <c r="AF68" s="73">
        <v>1</v>
      </c>
      <c r="AG68" s="73">
        <v>1</v>
      </c>
      <c r="AH68" s="73">
        <v>1</v>
      </c>
      <c r="AI68" s="73">
        <v>1</v>
      </c>
      <c r="AJ68" s="73">
        <v>1</v>
      </c>
      <c r="AK68" s="73">
        <v>1</v>
      </c>
      <c r="AL68" s="68" t="s">
        <v>211</v>
      </c>
      <c r="AM68" s="64"/>
    </row>
    <row r="69" spans="1:39" s="94" customFormat="1" ht="86.25" customHeight="1">
      <c r="A69" s="87"/>
      <c r="B69" s="95">
        <v>6</v>
      </c>
      <c r="C69" s="95">
        <v>0</v>
      </c>
      <c r="D69" s="95">
        <v>1</v>
      </c>
      <c r="E69" s="96">
        <v>0</v>
      </c>
      <c r="F69" s="96">
        <v>0</v>
      </c>
      <c r="G69" s="96">
        <v>0</v>
      </c>
      <c r="H69" s="96">
        <v>0</v>
      </c>
      <c r="I69" s="96">
        <v>1</v>
      </c>
      <c r="J69" s="97">
        <v>3</v>
      </c>
      <c r="K69" s="97">
        <v>1</v>
      </c>
      <c r="L69" s="97">
        <v>0</v>
      </c>
      <c r="M69" s="97">
        <v>3</v>
      </c>
      <c r="N69" s="97">
        <v>0</v>
      </c>
      <c r="O69" s="97">
        <v>0</v>
      </c>
      <c r="P69" s="97">
        <v>0</v>
      </c>
      <c r="Q69" s="97">
        <v>0</v>
      </c>
      <c r="R69" s="97">
        <v>0</v>
      </c>
      <c r="S69" s="97">
        <v>1</v>
      </c>
      <c r="T69" s="97">
        <v>3</v>
      </c>
      <c r="U69" s="97">
        <v>1</v>
      </c>
      <c r="V69" s="97">
        <v>0</v>
      </c>
      <c r="W69" s="97">
        <v>3</v>
      </c>
      <c r="X69" s="97">
        <v>3</v>
      </c>
      <c r="Y69" s="97">
        <v>5</v>
      </c>
      <c r="Z69" s="97">
        <v>0</v>
      </c>
      <c r="AA69" s="97">
        <v>0</v>
      </c>
      <c r="AB69" s="97">
        <v>0</v>
      </c>
      <c r="AC69" s="98" t="s">
        <v>140</v>
      </c>
      <c r="AD69" s="91" t="s">
        <v>174</v>
      </c>
      <c r="AE69" s="100">
        <v>1</v>
      </c>
      <c r="AF69" s="100">
        <v>1</v>
      </c>
      <c r="AG69" s="100">
        <v>1</v>
      </c>
      <c r="AH69" s="100">
        <v>1</v>
      </c>
      <c r="AI69" s="100">
        <v>1</v>
      </c>
      <c r="AJ69" s="100">
        <v>1</v>
      </c>
      <c r="AK69" s="100">
        <v>1</v>
      </c>
      <c r="AL69" s="93" t="s">
        <v>211</v>
      </c>
      <c r="AM69" s="87"/>
    </row>
    <row r="70" spans="1:39" s="70" customFormat="1" ht="86.25" customHeight="1">
      <c r="A70" s="64"/>
      <c r="B70" s="65">
        <v>6</v>
      </c>
      <c r="C70" s="65">
        <v>0</v>
      </c>
      <c r="D70" s="65">
        <v>1</v>
      </c>
      <c r="E70" s="66">
        <v>0</v>
      </c>
      <c r="F70" s="66">
        <v>0</v>
      </c>
      <c r="G70" s="66">
        <v>0</v>
      </c>
      <c r="H70" s="66">
        <v>0</v>
      </c>
      <c r="I70" s="66">
        <v>1</v>
      </c>
      <c r="J70" s="67">
        <v>3</v>
      </c>
      <c r="K70" s="67">
        <v>1</v>
      </c>
      <c r="L70" s="67">
        <v>0</v>
      </c>
      <c r="M70" s="67">
        <v>3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1</v>
      </c>
      <c r="T70" s="67">
        <v>3</v>
      </c>
      <c r="U70" s="67">
        <v>1</v>
      </c>
      <c r="V70" s="67">
        <v>0</v>
      </c>
      <c r="W70" s="67">
        <v>3</v>
      </c>
      <c r="X70" s="67">
        <v>3</v>
      </c>
      <c r="Y70" s="67">
        <v>5</v>
      </c>
      <c r="Z70" s="67">
        <v>0</v>
      </c>
      <c r="AA70" s="67">
        <v>0</v>
      </c>
      <c r="AB70" s="67">
        <v>1</v>
      </c>
      <c r="AC70" s="68" t="s">
        <v>141</v>
      </c>
      <c r="AD70" s="69" t="s">
        <v>85</v>
      </c>
      <c r="AE70" s="73">
        <v>100</v>
      </c>
      <c r="AF70" s="73">
        <v>100</v>
      </c>
      <c r="AG70" s="73">
        <v>100</v>
      </c>
      <c r="AH70" s="73">
        <v>100</v>
      </c>
      <c r="AI70" s="73">
        <v>100</v>
      </c>
      <c r="AJ70" s="73">
        <v>100</v>
      </c>
      <c r="AK70" s="73">
        <v>100</v>
      </c>
      <c r="AL70" s="68" t="s">
        <v>211</v>
      </c>
      <c r="AM70" s="64"/>
    </row>
    <row r="71" spans="1:39" s="94" customFormat="1" ht="113.25" customHeight="1">
      <c r="A71" s="87"/>
      <c r="B71" s="95">
        <v>6</v>
      </c>
      <c r="C71" s="95">
        <v>0</v>
      </c>
      <c r="D71" s="95">
        <v>1</v>
      </c>
      <c r="E71" s="96">
        <v>0</v>
      </c>
      <c r="F71" s="96">
        <v>0</v>
      </c>
      <c r="G71" s="96">
        <v>0</v>
      </c>
      <c r="H71" s="96">
        <v>0</v>
      </c>
      <c r="I71" s="96">
        <v>1</v>
      </c>
      <c r="J71" s="97">
        <v>3</v>
      </c>
      <c r="K71" s="97">
        <v>1</v>
      </c>
      <c r="L71" s="97">
        <v>0</v>
      </c>
      <c r="M71" s="97">
        <v>3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1</v>
      </c>
      <c r="T71" s="97">
        <v>3</v>
      </c>
      <c r="U71" s="97">
        <v>1</v>
      </c>
      <c r="V71" s="97">
        <v>0</v>
      </c>
      <c r="W71" s="97">
        <v>3</v>
      </c>
      <c r="X71" s="97">
        <v>3</v>
      </c>
      <c r="Y71" s="97">
        <v>6</v>
      </c>
      <c r="Z71" s="97">
        <v>0</v>
      </c>
      <c r="AA71" s="97">
        <v>0</v>
      </c>
      <c r="AB71" s="97">
        <v>0</v>
      </c>
      <c r="AC71" s="98" t="s">
        <v>183</v>
      </c>
      <c r="AD71" s="91" t="s">
        <v>174</v>
      </c>
      <c r="AE71" s="102">
        <v>1</v>
      </c>
      <c r="AF71" s="102">
        <v>1</v>
      </c>
      <c r="AG71" s="102">
        <v>1</v>
      </c>
      <c r="AH71" s="102">
        <v>1</v>
      </c>
      <c r="AI71" s="102">
        <v>1</v>
      </c>
      <c r="AJ71" s="102">
        <v>1</v>
      </c>
      <c r="AK71" s="102">
        <v>1</v>
      </c>
      <c r="AL71" s="93" t="s">
        <v>211</v>
      </c>
      <c r="AM71" s="87"/>
    </row>
    <row r="72" spans="1:39" s="70" customFormat="1" ht="42" customHeight="1">
      <c r="A72" s="64"/>
      <c r="B72" s="65">
        <v>6</v>
      </c>
      <c r="C72" s="65">
        <v>0</v>
      </c>
      <c r="D72" s="65">
        <v>1</v>
      </c>
      <c r="E72" s="66">
        <v>0</v>
      </c>
      <c r="F72" s="66">
        <v>0</v>
      </c>
      <c r="G72" s="66">
        <v>0</v>
      </c>
      <c r="H72" s="66">
        <v>0</v>
      </c>
      <c r="I72" s="66">
        <v>1</v>
      </c>
      <c r="J72" s="67">
        <v>3</v>
      </c>
      <c r="K72" s="67">
        <v>1</v>
      </c>
      <c r="L72" s="67">
        <v>0</v>
      </c>
      <c r="M72" s="67">
        <v>3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1</v>
      </c>
      <c r="T72" s="67">
        <v>3</v>
      </c>
      <c r="U72" s="67">
        <v>1</v>
      </c>
      <c r="V72" s="67">
        <v>0</v>
      </c>
      <c r="W72" s="67">
        <v>3</v>
      </c>
      <c r="X72" s="67">
        <v>3</v>
      </c>
      <c r="Y72" s="67">
        <v>6</v>
      </c>
      <c r="Z72" s="67">
        <v>0</v>
      </c>
      <c r="AA72" s="67">
        <v>0</v>
      </c>
      <c r="AB72" s="67">
        <v>1</v>
      </c>
      <c r="AC72" s="68" t="s">
        <v>142</v>
      </c>
      <c r="AD72" s="69" t="s">
        <v>93</v>
      </c>
      <c r="AE72" s="74">
        <v>3</v>
      </c>
      <c r="AF72" s="74">
        <v>3</v>
      </c>
      <c r="AG72" s="74">
        <v>3</v>
      </c>
      <c r="AH72" s="74">
        <v>3</v>
      </c>
      <c r="AI72" s="74">
        <v>3</v>
      </c>
      <c r="AJ72" s="74">
        <v>3</v>
      </c>
      <c r="AK72" s="74">
        <v>3</v>
      </c>
      <c r="AL72" s="68" t="s">
        <v>211</v>
      </c>
      <c r="AM72" s="64"/>
    </row>
    <row r="73" spans="1:39" s="94" customFormat="1" ht="97.5" customHeight="1">
      <c r="A73" s="87"/>
      <c r="B73" s="95">
        <v>6</v>
      </c>
      <c r="C73" s="95">
        <v>0</v>
      </c>
      <c r="D73" s="95">
        <v>1</v>
      </c>
      <c r="E73" s="96">
        <v>0</v>
      </c>
      <c r="F73" s="96">
        <v>0</v>
      </c>
      <c r="G73" s="96">
        <v>0</v>
      </c>
      <c r="H73" s="96">
        <v>0</v>
      </c>
      <c r="I73" s="96">
        <v>1</v>
      </c>
      <c r="J73" s="97">
        <v>3</v>
      </c>
      <c r="K73" s="97">
        <v>1</v>
      </c>
      <c r="L73" s="97">
        <v>0</v>
      </c>
      <c r="M73" s="97">
        <v>3</v>
      </c>
      <c r="N73" s="97">
        <v>0</v>
      </c>
      <c r="O73" s="97">
        <v>0</v>
      </c>
      <c r="P73" s="97">
        <v>0</v>
      </c>
      <c r="Q73" s="97">
        <v>0</v>
      </c>
      <c r="R73" s="97">
        <v>0</v>
      </c>
      <c r="S73" s="97">
        <v>1</v>
      </c>
      <c r="T73" s="97">
        <v>3</v>
      </c>
      <c r="U73" s="97">
        <v>1</v>
      </c>
      <c r="V73" s="97">
        <v>0</v>
      </c>
      <c r="W73" s="97">
        <v>3</v>
      </c>
      <c r="X73" s="97">
        <v>3</v>
      </c>
      <c r="Y73" s="97">
        <v>7</v>
      </c>
      <c r="Z73" s="97">
        <v>0</v>
      </c>
      <c r="AA73" s="97">
        <v>0</v>
      </c>
      <c r="AB73" s="97">
        <v>0</v>
      </c>
      <c r="AC73" s="98" t="s">
        <v>188</v>
      </c>
      <c r="AD73" s="91" t="s">
        <v>174</v>
      </c>
      <c r="AE73" s="102">
        <v>1</v>
      </c>
      <c r="AF73" s="102">
        <v>1</v>
      </c>
      <c r="AG73" s="102">
        <v>1</v>
      </c>
      <c r="AH73" s="102">
        <v>1</v>
      </c>
      <c r="AI73" s="102">
        <v>1</v>
      </c>
      <c r="AJ73" s="102">
        <v>1</v>
      </c>
      <c r="AK73" s="102">
        <v>1</v>
      </c>
      <c r="AL73" s="93" t="s">
        <v>211</v>
      </c>
      <c r="AM73" s="87"/>
    </row>
    <row r="74" spans="1:39" s="70" customFormat="1" ht="108.75" customHeight="1">
      <c r="A74" s="64"/>
      <c r="B74" s="65">
        <v>6</v>
      </c>
      <c r="C74" s="65">
        <v>0</v>
      </c>
      <c r="D74" s="65">
        <v>1</v>
      </c>
      <c r="E74" s="66">
        <v>0</v>
      </c>
      <c r="F74" s="66">
        <v>0</v>
      </c>
      <c r="G74" s="66">
        <v>0</v>
      </c>
      <c r="H74" s="66">
        <v>0</v>
      </c>
      <c r="I74" s="66">
        <v>1</v>
      </c>
      <c r="J74" s="67">
        <v>3</v>
      </c>
      <c r="K74" s="67">
        <v>1</v>
      </c>
      <c r="L74" s="67">
        <v>0</v>
      </c>
      <c r="M74" s="67">
        <v>3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1</v>
      </c>
      <c r="T74" s="67">
        <v>3</v>
      </c>
      <c r="U74" s="67">
        <v>1</v>
      </c>
      <c r="V74" s="67">
        <v>0</v>
      </c>
      <c r="W74" s="67">
        <v>3</v>
      </c>
      <c r="X74" s="67">
        <v>3</v>
      </c>
      <c r="Y74" s="67">
        <v>7</v>
      </c>
      <c r="Z74" s="67">
        <v>0</v>
      </c>
      <c r="AA74" s="67">
        <v>0</v>
      </c>
      <c r="AB74" s="67">
        <v>1</v>
      </c>
      <c r="AC74" s="68" t="s">
        <v>143</v>
      </c>
      <c r="AD74" s="69" t="s">
        <v>85</v>
      </c>
      <c r="AE74" s="72">
        <v>0</v>
      </c>
      <c r="AF74" s="72">
        <v>0</v>
      </c>
      <c r="AG74" s="72">
        <v>0</v>
      </c>
      <c r="AH74" s="72">
        <v>0</v>
      </c>
      <c r="AI74" s="72">
        <v>0</v>
      </c>
      <c r="AJ74" s="72">
        <v>0</v>
      </c>
      <c r="AK74" s="72">
        <v>0</v>
      </c>
      <c r="AL74" s="68" t="s">
        <v>211</v>
      </c>
      <c r="AM74" s="64"/>
    </row>
    <row r="75" spans="1:39" s="70" customFormat="1" ht="138" customHeight="1">
      <c r="A75" s="64"/>
      <c r="B75" s="65">
        <v>6</v>
      </c>
      <c r="C75" s="65">
        <v>0</v>
      </c>
      <c r="D75" s="65">
        <v>1</v>
      </c>
      <c r="E75" s="66">
        <v>0</v>
      </c>
      <c r="F75" s="66">
        <v>0</v>
      </c>
      <c r="G75" s="66">
        <v>0</v>
      </c>
      <c r="H75" s="66">
        <v>0</v>
      </c>
      <c r="I75" s="66">
        <v>1</v>
      </c>
      <c r="J75" s="67">
        <v>3</v>
      </c>
      <c r="K75" s="67">
        <v>1</v>
      </c>
      <c r="L75" s="67">
        <v>0</v>
      </c>
      <c r="M75" s="67">
        <v>3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1</v>
      </c>
      <c r="T75" s="67">
        <v>3</v>
      </c>
      <c r="U75" s="67">
        <v>1</v>
      </c>
      <c r="V75" s="67">
        <v>0</v>
      </c>
      <c r="W75" s="67">
        <v>3</v>
      </c>
      <c r="X75" s="67">
        <v>3</v>
      </c>
      <c r="Y75" s="67">
        <v>7</v>
      </c>
      <c r="Z75" s="67">
        <v>0</v>
      </c>
      <c r="AA75" s="67">
        <v>0</v>
      </c>
      <c r="AB75" s="67">
        <v>2</v>
      </c>
      <c r="AC75" s="68" t="s">
        <v>182</v>
      </c>
      <c r="AD75" s="69" t="s">
        <v>85</v>
      </c>
      <c r="AE75" s="72">
        <v>0</v>
      </c>
      <c r="AF75" s="72">
        <v>0</v>
      </c>
      <c r="AG75" s="72">
        <v>0</v>
      </c>
      <c r="AH75" s="72">
        <v>0</v>
      </c>
      <c r="AI75" s="72">
        <v>0</v>
      </c>
      <c r="AJ75" s="72">
        <v>0</v>
      </c>
      <c r="AK75" s="72">
        <v>0</v>
      </c>
      <c r="AL75" s="68" t="s">
        <v>211</v>
      </c>
      <c r="AM75" s="64"/>
    </row>
    <row r="76" spans="1:39" s="94" customFormat="1" ht="66" customHeight="1">
      <c r="A76" s="87"/>
      <c r="B76" s="95">
        <v>6</v>
      </c>
      <c r="C76" s="95">
        <v>0</v>
      </c>
      <c r="D76" s="95">
        <v>1</v>
      </c>
      <c r="E76" s="96">
        <v>0</v>
      </c>
      <c r="F76" s="96">
        <v>0</v>
      </c>
      <c r="G76" s="96">
        <v>0</v>
      </c>
      <c r="H76" s="96">
        <v>0</v>
      </c>
      <c r="I76" s="96">
        <v>1</v>
      </c>
      <c r="J76" s="97">
        <v>3</v>
      </c>
      <c r="K76" s="97">
        <v>1</v>
      </c>
      <c r="L76" s="97">
        <v>0</v>
      </c>
      <c r="M76" s="97">
        <v>4</v>
      </c>
      <c r="N76" s="97">
        <v>0</v>
      </c>
      <c r="O76" s="97">
        <v>0</v>
      </c>
      <c r="P76" s="97">
        <v>0</v>
      </c>
      <c r="Q76" s="97">
        <v>0</v>
      </c>
      <c r="R76" s="97">
        <v>0</v>
      </c>
      <c r="S76" s="97">
        <v>1</v>
      </c>
      <c r="T76" s="97">
        <v>3</v>
      </c>
      <c r="U76" s="97">
        <v>1</v>
      </c>
      <c r="V76" s="97">
        <v>0</v>
      </c>
      <c r="W76" s="97">
        <v>4</v>
      </c>
      <c r="X76" s="97">
        <v>0</v>
      </c>
      <c r="Y76" s="97">
        <v>0</v>
      </c>
      <c r="Z76" s="97">
        <v>0</v>
      </c>
      <c r="AA76" s="97">
        <v>0</v>
      </c>
      <c r="AB76" s="97">
        <v>0</v>
      </c>
      <c r="AC76" s="98" t="s">
        <v>146</v>
      </c>
      <c r="AD76" s="91" t="s">
        <v>87</v>
      </c>
      <c r="AE76" s="99">
        <f>AE79</f>
        <v>0</v>
      </c>
      <c r="AF76" s="99">
        <v>0</v>
      </c>
      <c r="AG76" s="99">
        <v>0</v>
      </c>
      <c r="AH76" s="99">
        <v>0</v>
      </c>
      <c r="AI76" s="99">
        <v>0</v>
      </c>
      <c r="AJ76" s="99">
        <v>0</v>
      </c>
      <c r="AK76" s="99">
        <f>AE76</f>
        <v>0</v>
      </c>
      <c r="AL76" s="93" t="s">
        <v>211</v>
      </c>
      <c r="AM76" s="87"/>
    </row>
    <row r="77" spans="1:39" s="70" customFormat="1" ht="66" customHeight="1">
      <c r="A77" s="64"/>
      <c r="B77" s="65">
        <v>6</v>
      </c>
      <c r="C77" s="65">
        <v>0</v>
      </c>
      <c r="D77" s="65">
        <v>1</v>
      </c>
      <c r="E77" s="66">
        <v>0</v>
      </c>
      <c r="F77" s="66">
        <v>0</v>
      </c>
      <c r="G77" s="66">
        <v>0</v>
      </c>
      <c r="H77" s="66">
        <v>0</v>
      </c>
      <c r="I77" s="66">
        <v>1</v>
      </c>
      <c r="J77" s="67">
        <v>3</v>
      </c>
      <c r="K77" s="67">
        <v>1</v>
      </c>
      <c r="L77" s="67">
        <v>0</v>
      </c>
      <c r="M77" s="67">
        <v>4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1</v>
      </c>
      <c r="T77" s="67">
        <v>3</v>
      </c>
      <c r="U77" s="67">
        <v>1</v>
      </c>
      <c r="V77" s="67">
        <v>0</v>
      </c>
      <c r="W77" s="67">
        <v>4</v>
      </c>
      <c r="X77" s="67">
        <v>0</v>
      </c>
      <c r="Y77" s="67">
        <v>0</v>
      </c>
      <c r="Z77" s="67">
        <v>0</v>
      </c>
      <c r="AA77" s="67">
        <v>0</v>
      </c>
      <c r="AB77" s="67">
        <v>1</v>
      </c>
      <c r="AC77" s="68" t="s">
        <v>144</v>
      </c>
      <c r="AD77" s="69" t="s">
        <v>85</v>
      </c>
      <c r="AE77" s="72">
        <v>0</v>
      </c>
      <c r="AF77" s="72">
        <v>0</v>
      </c>
      <c r="AG77" s="72">
        <v>0</v>
      </c>
      <c r="AH77" s="72">
        <v>0</v>
      </c>
      <c r="AI77" s="72">
        <v>0</v>
      </c>
      <c r="AJ77" s="72">
        <v>0</v>
      </c>
      <c r="AK77" s="72">
        <v>0</v>
      </c>
      <c r="AL77" s="68" t="s">
        <v>211</v>
      </c>
      <c r="AM77" s="64"/>
    </row>
    <row r="78" spans="1:39" s="70" customFormat="1" ht="66" customHeight="1">
      <c r="A78" s="64"/>
      <c r="B78" s="65">
        <v>6</v>
      </c>
      <c r="C78" s="65">
        <v>0</v>
      </c>
      <c r="D78" s="65">
        <v>1</v>
      </c>
      <c r="E78" s="66">
        <v>0</v>
      </c>
      <c r="F78" s="66">
        <v>0</v>
      </c>
      <c r="G78" s="66">
        <v>0</v>
      </c>
      <c r="H78" s="66">
        <v>0</v>
      </c>
      <c r="I78" s="66">
        <v>1</v>
      </c>
      <c r="J78" s="67">
        <v>3</v>
      </c>
      <c r="K78" s="67">
        <v>1</v>
      </c>
      <c r="L78" s="67">
        <v>0</v>
      </c>
      <c r="M78" s="67">
        <v>4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1</v>
      </c>
      <c r="T78" s="67">
        <v>3</v>
      </c>
      <c r="U78" s="67">
        <v>1</v>
      </c>
      <c r="V78" s="67">
        <v>0</v>
      </c>
      <c r="W78" s="67">
        <v>4</v>
      </c>
      <c r="X78" s="67">
        <v>0</v>
      </c>
      <c r="Y78" s="67">
        <v>0</v>
      </c>
      <c r="Z78" s="67">
        <v>0</v>
      </c>
      <c r="AA78" s="67">
        <v>0</v>
      </c>
      <c r="AB78" s="67">
        <v>2</v>
      </c>
      <c r="AC78" s="68" t="s">
        <v>147</v>
      </c>
      <c r="AD78" s="69" t="s">
        <v>87</v>
      </c>
      <c r="AE78" s="74">
        <v>0</v>
      </c>
      <c r="AF78" s="74">
        <v>0</v>
      </c>
      <c r="AG78" s="74">
        <v>0</v>
      </c>
      <c r="AH78" s="74">
        <v>0</v>
      </c>
      <c r="AI78" s="74">
        <v>0</v>
      </c>
      <c r="AJ78" s="74">
        <v>0</v>
      </c>
      <c r="AK78" s="74">
        <v>0</v>
      </c>
      <c r="AL78" s="68" t="s">
        <v>211</v>
      </c>
      <c r="AM78" s="64"/>
    </row>
    <row r="79" spans="1:39" s="94" customFormat="1" ht="80.25" customHeight="1">
      <c r="A79" s="87"/>
      <c r="B79" s="95">
        <v>6</v>
      </c>
      <c r="C79" s="95">
        <v>0</v>
      </c>
      <c r="D79" s="95">
        <v>1</v>
      </c>
      <c r="E79" s="96">
        <v>0</v>
      </c>
      <c r="F79" s="96">
        <v>0</v>
      </c>
      <c r="G79" s="96">
        <v>0</v>
      </c>
      <c r="H79" s="96">
        <v>0</v>
      </c>
      <c r="I79" s="96">
        <v>1</v>
      </c>
      <c r="J79" s="97">
        <v>3</v>
      </c>
      <c r="K79" s="97">
        <v>1</v>
      </c>
      <c r="L79" s="97">
        <v>0</v>
      </c>
      <c r="M79" s="97">
        <v>4</v>
      </c>
      <c r="N79" s="97">
        <v>0</v>
      </c>
      <c r="O79" s="97">
        <v>0</v>
      </c>
      <c r="P79" s="97">
        <v>0</v>
      </c>
      <c r="Q79" s="97">
        <v>0</v>
      </c>
      <c r="R79" s="97">
        <v>0</v>
      </c>
      <c r="S79" s="97">
        <v>1</v>
      </c>
      <c r="T79" s="97">
        <v>3</v>
      </c>
      <c r="U79" s="97">
        <v>1</v>
      </c>
      <c r="V79" s="97">
        <v>0</v>
      </c>
      <c r="W79" s="97">
        <v>4</v>
      </c>
      <c r="X79" s="97">
        <v>4</v>
      </c>
      <c r="Y79" s="97">
        <v>1</v>
      </c>
      <c r="Z79" s="97">
        <v>0</v>
      </c>
      <c r="AA79" s="97">
        <v>0</v>
      </c>
      <c r="AB79" s="97">
        <v>0</v>
      </c>
      <c r="AC79" s="98" t="s">
        <v>178</v>
      </c>
      <c r="AD79" s="91" t="s">
        <v>87</v>
      </c>
      <c r="AE79" s="99">
        <v>0</v>
      </c>
      <c r="AF79" s="99">
        <v>0</v>
      </c>
      <c r="AG79" s="99">
        <v>0</v>
      </c>
      <c r="AH79" s="99">
        <v>0</v>
      </c>
      <c r="AI79" s="99">
        <v>0</v>
      </c>
      <c r="AJ79" s="99">
        <v>0</v>
      </c>
      <c r="AK79" s="99">
        <f>AE79</f>
        <v>0</v>
      </c>
      <c r="AL79" s="93" t="s">
        <v>211</v>
      </c>
      <c r="AM79" s="87"/>
    </row>
    <row r="80" spans="1:39" s="70" customFormat="1" ht="66" customHeight="1">
      <c r="A80" s="64"/>
      <c r="B80" s="65">
        <v>6</v>
      </c>
      <c r="C80" s="65">
        <v>0</v>
      </c>
      <c r="D80" s="65">
        <v>1</v>
      </c>
      <c r="E80" s="66">
        <v>0</v>
      </c>
      <c r="F80" s="66">
        <v>0</v>
      </c>
      <c r="G80" s="66">
        <v>0</v>
      </c>
      <c r="H80" s="66">
        <v>0</v>
      </c>
      <c r="I80" s="66">
        <v>1</v>
      </c>
      <c r="J80" s="67">
        <v>3</v>
      </c>
      <c r="K80" s="67">
        <v>1</v>
      </c>
      <c r="L80" s="67">
        <v>0</v>
      </c>
      <c r="M80" s="67">
        <v>4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1</v>
      </c>
      <c r="T80" s="67">
        <v>3</v>
      </c>
      <c r="U80" s="67">
        <v>1</v>
      </c>
      <c r="V80" s="67">
        <v>0</v>
      </c>
      <c r="W80" s="67">
        <v>4</v>
      </c>
      <c r="X80" s="67">
        <v>4</v>
      </c>
      <c r="Y80" s="67">
        <v>1</v>
      </c>
      <c r="Z80" s="67">
        <v>0</v>
      </c>
      <c r="AA80" s="67">
        <v>0</v>
      </c>
      <c r="AB80" s="67">
        <v>1</v>
      </c>
      <c r="AC80" s="68" t="s">
        <v>179</v>
      </c>
      <c r="AD80" s="69" t="s">
        <v>93</v>
      </c>
      <c r="AE80" s="74">
        <v>0</v>
      </c>
      <c r="AF80" s="74">
        <v>0</v>
      </c>
      <c r="AG80" s="74">
        <v>0</v>
      </c>
      <c r="AH80" s="74">
        <v>0</v>
      </c>
      <c r="AI80" s="74">
        <v>0</v>
      </c>
      <c r="AJ80" s="74">
        <v>0</v>
      </c>
      <c r="AK80" s="74">
        <v>0</v>
      </c>
      <c r="AL80" s="68" t="s">
        <v>211</v>
      </c>
      <c r="AM80" s="64"/>
    </row>
    <row r="81" spans="1:39" s="70" customFormat="1" ht="99" customHeight="1">
      <c r="A81" s="64"/>
      <c r="B81" s="65">
        <v>6</v>
      </c>
      <c r="C81" s="65">
        <v>0</v>
      </c>
      <c r="D81" s="65">
        <v>1</v>
      </c>
      <c r="E81" s="66">
        <v>0</v>
      </c>
      <c r="F81" s="66">
        <v>0</v>
      </c>
      <c r="G81" s="66">
        <v>0</v>
      </c>
      <c r="H81" s="66">
        <v>0</v>
      </c>
      <c r="I81" s="66">
        <v>1</v>
      </c>
      <c r="J81" s="67">
        <v>3</v>
      </c>
      <c r="K81" s="67">
        <v>1</v>
      </c>
      <c r="L81" s="67">
        <v>0</v>
      </c>
      <c r="M81" s="67">
        <v>4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1</v>
      </c>
      <c r="T81" s="67">
        <v>3</v>
      </c>
      <c r="U81" s="67">
        <v>1</v>
      </c>
      <c r="V81" s="67">
        <v>0</v>
      </c>
      <c r="W81" s="67">
        <v>4</v>
      </c>
      <c r="X81" s="67">
        <v>4</v>
      </c>
      <c r="Y81" s="67">
        <v>1</v>
      </c>
      <c r="Z81" s="67">
        <v>0</v>
      </c>
      <c r="AA81" s="67">
        <v>0</v>
      </c>
      <c r="AB81" s="67">
        <v>2</v>
      </c>
      <c r="AC81" s="68" t="s">
        <v>207</v>
      </c>
      <c r="AD81" s="69" t="s">
        <v>85</v>
      </c>
      <c r="AE81" s="74">
        <v>0</v>
      </c>
      <c r="AF81" s="74">
        <v>0</v>
      </c>
      <c r="AG81" s="74">
        <v>0</v>
      </c>
      <c r="AH81" s="74">
        <v>0</v>
      </c>
      <c r="AI81" s="74">
        <v>0</v>
      </c>
      <c r="AJ81" s="74">
        <v>0</v>
      </c>
      <c r="AK81" s="74">
        <v>0</v>
      </c>
      <c r="AL81" s="68" t="s">
        <v>211</v>
      </c>
      <c r="AM81" s="64"/>
    </row>
    <row r="82" spans="1:39" s="70" customFormat="1" ht="81" customHeight="1">
      <c r="A82" s="64"/>
      <c r="B82" s="65">
        <v>6</v>
      </c>
      <c r="C82" s="65">
        <v>0</v>
      </c>
      <c r="D82" s="65">
        <v>1</v>
      </c>
      <c r="E82" s="66">
        <v>0</v>
      </c>
      <c r="F82" s="66">
        <v>0</v>
      </c>
      <c r="G82" s="66">
        <v>0</v>
      </c>
      <c r="H82" s="66">
        <v>0</v>
      </c>
      <c r="I82" s="66">
        <v>1</v>
      </c>
      <c r="J82" s="67">
        <v>3</v>
      </c>
      <c r="K82" s="67">
        <v>1</v>
      </c>
      <c r="L82" s="67">
        <v>0</v>
      </c>
      <c r="M82" s="67">
        <v>4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1</v>
      </c>
      <c r="T82" s="67">
        <v>3</v>
      </c>
      <c r="U82" s="67">
        <v>1</v>
      </c>
      <c r="V82" s="67">
        <v>0</v>
      </c>
      <c r="W82" s="67">
        <v>4</v>
      </c>
      <c r="X82" s="67">
        <v>4</v>
      </c>
      <c r="Y82" s="67">
        <v>1</v>
      </c>
      <c r="Z82" s="67">
        <v>0</v>
      </c>
      <c r="AA82" s="67">
        <v>0</v>
      </c>
      <c r="AB82" s="67">
        <v>3</v>
      </c>
      <c r="AC82" s="68" t="s">
        <v>180</v>
      </c>
      <c r="AD82" s="69" t="s">
        <v>85</v>
      </c>
      <c r="AE82" s="74">
        <v>0</v>
      </c>
      <c r="AF82" s="74">
        <v>0</v>
      </c>
      <c r="AG82" s="74">
        <v>0</v>
      </c>
      <c r="AH82" s="74">
        <v>0</v>
      </c>
      <c r="AI82" s="74">
        <v>0</v>
      </c>
      <c r="AJ82" s="74">
        <v>0</v>
      </c>
      <c r="AK82" s="74">
        <v>0</v>
      </c>
      <c r="AL82" s="68" t="s">
        <v>211</v>
      </c>
      <c r="AM82" s="64"/>
    </row>
    <row r="83" spans="1:39" s="94" customFormat="1" ht="81" customHeight="1">
      <c r="A83" s="87"/>
      <c r="B83" s="95">
        <v>6</v>
      </c>
      <c r="C83" s="95">
        <v>0</v>
      </c>
      <c r="D83" s="95">
        <v>1</v>
      </c>
      <c r="E83" s="96">
        <v>0</v>
      </c>
      <c r="F83" s="96">
        <v>0</v>
      </c>
      <c r="G83" s="96">
        <v>0</v>
      </c>
      <c r="H83" s="96">
        <v>0</v>
      </c>
      <c r="I83" s="96">
        <v>1</v>
      </c>
      <c r="J83" s="97">
        <v>3</v>
      </c>
      <c r="K83" s="97">
        <v>1</v>
      </c>
      <c r="L83" s="97">
        <v>0</v>
      </c>
      <c r="M83" s="97">
        <v>4</v>
      </c>
      <c r="N83" s="97">
        <v>0</v>
      </c>
      <c r="O83" s="97">
        <v>0</v>
      </c>
      <c r="P83" s="97">
        <v>0</v>
      </c>
      <c r="Q83" s="97">
        <v>0</v>
      </c>
      <c r="R83" s="97">
        <v>0</v>
      </c>
      <c r="S83" s="97">
        <v>1</v>
      </c>
      <c r="T83" s="97">
        <v>3</v>
      </c>
      <c r="U83" s="97">
        <v>1</v>
      </c>
      <c r="V83" s="97">
        <v>0</v>
      </c>
      <c r="W83" s="97">
        <v>4</v>
      </c>
      <c r="X83" s="97">
        <v>4</v>
      </c>
      <c r="Y83" s="97">
        <v>2</v>
      </c>
      <c r="Z83" s="97">
        <v>0</v>
      </c>
      <c r="AA83" s="97">
        <v>0</v>
      </c>
      <c r="AB83" s="97">
        <v>0</v>
      </c>
      <c r="AC83" s="98" t="s">
        <v>189</v>
      </c>
      <c r="AD83" s="91" t="s">
        <v>174</v>
      </c>
      <c r="AE83" s="102">
        <v>1</v>
      </c>
      <c r="AF83" s="102">
        <v>1</v>
      </c>
      <c r="AG83" s="102">
        <v>1</v>
      </c>
      <c r="AH83" s="102">
        <v>1</v>
      </c>
      <c r="AI83" s="102">
        <v>1</v>
      </c>
      <c r="AJ83" s="102">
        <v>1</v>
      </c>
      <c r="AK83" s="102">
        <v>1</v>
      </c>
      <c r="AL83" s="93" t="s">
        <v>211</v>
      </c>
      <c r="AM83" s="87"/>
    </row>
    <row r="84" spans="1:39" s="70" customFormat="1" ht="81" customHeight="1">
      <c r="A84" s="64"/>
      <c r="B84" s="65">
        <v>6</v>
      </c>
      <c r="C84" s="65">
        <v>0</v>
      </c>
      <c r="D84" s="65">
        <v>1</v>
      </c>
      <c r="E84" s="66">
        <v>0</v>
      </c>
      <c r="F84" s="66">
        <v>0</v>
      </c>
      <c r="G84" s="66">
        <v>0</v>
      </c>
      <c r="H84" s="66">
        <v>0</v>
      </c>
      <c r="I84" s="66">
        <v>1</v>
      </c>
      <c r="J84" s="67">
        <v>3</v>
      </c>
      <c r="K84" s="67">
        <v>1</v>
      </c>
      <c r="L84" s="67">
        <v>0</v>
      </c>
      <c r="M84" s="67">
        <v>4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1</v>
      </c>
      <c r="T84" s="67">
        <v>3</v>
      </c>
      <c r="U84" s="67">
        <v>1</v>
      </c>
      <c r="V84" s="67">
        <v>0</v>
      </c>
      <c r="W84" s="67">
        <v>4</v>
      </c>
      <c r="X84" s="67">
        <v>4</v>
      </c>
      <c r="Y84" s="67">
        <v>2</v>
      </c>
      <c r="Z84" s="67">
        <v>0</v>
      </c>
      <c r="AA84" s="67">
        <v>0</v>
      </c>
      <c r="AB84" s="67">
        <v>1</v>
      </c>
      <c r="AC84" s="68" t="s">
        <v>148</v>
      </c>
      <c r="AD84" s="69" t="s">
        <v>85</v>
      </c>
      <c r="AE84" s="72">
        <v>0</v>
      </c>
      <c r="AF84" s="72">
        <v>0</v>
      </c>
      <c r="AG84" s="72">
        <v>0</v>
      </c>
      <c r="AH84" s="72">
        <v>0</v>
      </c>
      <c r="AI84" s="72">
        <v>0</v>
      </c>
      <c r="AJ84" s="72">
        <v>0</v>
      </c>
      <c r="AK84" s="72">
        <v>0</v>
      </c>
      <c r="AL84" s="68" t="s">
        <v>211</v>
      </c>
      <c r="AM84" s="64"/>
    </row>
    <row r="85" spans="1:39" s="94" customFormat="1" ht="81" customHeight="1">
      <c r="A85" s="87"/>
      <c r="B85" s="95">
        <v>6</v>
      </c>
      <c r="C85" s="95">
        <v>0</v>
      </c>
      <c r="D85" s="95">
        <v>1</v>
      </c>
      <c r="E85" s="96">
        <v>0</v>
      </c>
      <c r="F85" s="96">
        <v>0</v>
      </c>
      <c r="G85" s="96">
        <v>0</v>
      </c>
      <c r="H85" s="96">
        <v>0</v>
      </c>
      <c r="I85" s="96">
        <v>1</v>
      </c>
      <c r="J85" s="97">
        <v>3</v>
      </c>
      <c r="K85" s="97">
        <v>2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  <c r="Q85" s="97">
        <v>0</v>
      </c>
      <c r="R85" s="97">
        <v>0</v>
      </c>
      <c r="S85" s="97">
        <v>1</v>
      </c>
      <c r="T85" s="97">
        <v>3</v>
      </c>
      <c r="U85" s="97">
        <v>2</v>
      </c>
      <c r="V85" s="97">
        <v>0</v>
      </c>
      <c r="W85" s="97">
        <v>0</v>
      </c>
      <c r="X85" s="97">
        <v>0</v>
      </c>
      <c r="Y85" s="97">
        <v>0</v>
      </c>
      <c r="Z85" s="97">
        <v>0</v>
      </c>
      <c r="AA85" s="97">
        <v>0</v>
      </c>
      <c r="AB85" s="97">
        <v>0</v>
      </c>
      <c r="AC85" s="98" t="s">
        <v>149</v>
      </c>
      <c r="AD85" s="91"/>
      <c r="AE85" s="99"/>
      <c r="AF85" s="99"/>
      <c r="AG85" s="99"/>
      <c r="AH85" s="99"/>
      <c r="AI85" s="99"/>
      <c r="AJ85" s="99"/>
      <c r="AK85" s="99"/>
      <c r="AL85" s="98"/>
      <c r="AM85" s="87"/>
    </row>
    <row r="86" spans="1:39" s="94" customFormat="1" ht="81" customHeight="1">
      <c r="A86" s="87"/>
      <c r="B86" s="95">
        <v>6</v>
      </c>
      <c r="C86" s="95">
        <v>0</v>
      </c>
      <c r="D86" s="95">
        <v>1</v>
      </c>
      <c r="E86" s="96">
        <v>0</v>
      </c>
      <c r="F86" s="96">
        <v>0</v>
      </c>
      <c r="G86" s="96">
        <v>0</v>
      </c>
      <c r="H86" s="96">
        <v>0</v>
      </c>
      <c r="I86" s="96">
        <v>1</v>
      </c>
      <c r="J86" s="97">
        <v>3</v>
      </c>
      <c r="K86" s="97">
        <v>2</v>
      </c>
      <c r="L86" s="97">
        <v>0</v>
      </c>
      <c r="M86" s="97">
        <v>1</v>
      </c>
      <c r="N86" s="97">
        <v>0</v>
      </c>
      <c r="O86" s="97">
        <v>0</v>
      </c>
      <c r="P86" s="97">
        <v>0</v>
      </c>
      <c r="Q86" s="97">
        <v>0</v>
      </c>
      <c r="R86" s="97">
        <v>0</v>
      </c>
      <c r="S86" s="97">
        <v>1</v>
      </c>
      <c r="T86" s="97">
        <v>3</v>
      </c>
      <c r="U86" s="97">
        <v>2</v>
      </c>
      <c r="V86" s="97">
        <v>0</v>
      </c>
      <c r="W86" s="97">
        <v>1</v>
      </c>
      <c r="X86" s="97">
        <v>0</v>
      </c>
      <c r="Y86" s="97">
        <v>0</v>
      </c>
      <c r="Z86" s="97">
        <v>0</v>
      </c>
      <c r="AA86" s="97">
        <v>0</v>
      </c>
      <c r="AB86" s="97">
        <v>0</v>
      </c>
      <c r="AC86" s="98" t="s">
        <v>150</v>
      </c>
      <c r="AD86" s="91"/>
      <c r="AE86" s="99"/>
      <c r="AF86" s="99"/>
      <c r="AG86" s="99"/>
      <c r="AH86" s="99"/>
      <c r="AI86" s="99"/>
      <c r="AJ86" s="99"/>
      <c r="AK86" s="99"/>
      <c r="AL86" s="98"/>
      <c r="AM86" s="87"/>
    </row>
    <row r="87" spans="1:39" s="70" customFormat="1" ht="81" customHeight="1">
      <c r="A87" s="64"/>
      <c r="B87" s="65">
        <v>6</v>
      </c>
      <c r="C87" s="65">
        <v>0</v>
      </c>
      <c r="D87" s="65">
        <v>1</v>
      </c>
      <c r="E87" s="66">
        <v>0</v>
      </c>
      <c r="F87" s="66">
        <v>0</v>
      </c>
      <c r="G87" s="66">
        <v>0</v>
      </c>
      <c r="H87" s="66">
        <v>0</v>
      </c>
      <c r="I87" s="66">
        <v>1</v>
      </c>
      <c r="J87" s="67">
        <v>3</v>
      </c>
      <c r="K87" s="67">
        <v>2</v>
      </c>
      <c r="L87" s="67">
        <v>0</v>
      </c>
      <c r="M87" s="67">
        <v>1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1</v>
      </c>
      <c r="T87" s="67">
        <v>3</v>
      </c>
      <c r="U87" s="67">
        <v>2</v>
      </c>
      <c r="V87" s="67">
        <v>0</v>
      </c>
      <c r="W87" s="67">
        <v>1</v>
      </c>
      <c r="X87" s="67">
        <v>0</v>
      </c>
      <c r="Y87" s="67">
        <v>0</v>
      </c>
      <c r="Z87" s="67">
        <v>0</v>
      </c>
      <c r="AA87" s="67">
        <v>0</v>
      </c>
      <c r="AB87" s="67">
        <v>1</v>
      </c>
      <c r="AC87" s="68" t="s">
        <v>151</v>
      </c>
      <c r="AD87" s="69" t="s">
        <v>85</v>
      </c>
      <c r="AE87" s="74">
        <v>99.6</v>
      </c>
      <c r="AF87" s="74">
        <v>99.6</v>
      </c>
      <c r="AG87" s="74">
        <v>99.6</v>
      </c>
      <c r="AH87" s="74">
        <v>99.6</v>
      </c>
      <c r="AI87" s="74">
        <v>99.6</v>
      </c>
      <c r="AJ87" s="74">
        <v>99.6</v>
      </c>
      <c r="AK87" s="74">
        <v>99.6</v>
      </c>
      <c r="AL87" s="68" t="s">
        <v>211</v>
      </c>
      <c r="AM87" s="64"/>
    </row>
    <row r="88" spans="1:39" s="70" customFormat="1" ht="129" customHeight="1">
      <c r="A88" s="64"/>
      <c r="B88" s="65">
        <v>6</v>
      </c>
      <c r="C88" s="65">
        <v>0</v>
      </c>
      <c r="D88" s="65">
        <v>1</v>
      </c>
      <c r="E88" s="66">
        <v>0</v>
      </c>
      <c r="F88" s="66">
        <v>0</v>
      </c>
      <c r="G88" s="66">
        <v>0</v>
      </c>
      <c r="H88" s="66">
        <v>0</v>
      </c>
      <c r="I88" s="66">
        <v>1</v>
      </c>
      <c r="J88" s="67">
        <v>3</v>
      </c>
      <c r="K88" s="67">
        <v>2</v>
      </c>
      <c r="L88" s="67">
        <v>0</v>
      </c>
      <c r="M88" s="67">
        <v>1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1</v>
      </c>
      <c r="T88" s="67">
        <v>3</v>
      </c>
      <c r="U88" s="67">
        <v>2</v>
      </c>
      <c r="V88" s="67">
        <v>0</v>
      </c>
      <c r="W88" s="67">
        <v>1</v>
      </c>
      <c r="X88" s="67">
        <v>0</v>
      </c>
      <c r="Y88" s="67">
        <v>0</v>
      </c>
      <c r="Z88" s="67">
        <v>0</v>
      </c>
      <c r="AA88" s="67">
        <v>0</v>
      </c>
      <c r="AB88" s="67">
        <v>2</v>
      </c>
      <c r="AC88" s="68" t="s">
        <v>152</v>
      </c>
      <c r="AD88" s="69" t="s">
        <v>85</v>
      </c>
      <c r="AE88" s="75">
        <v>10</v>
      </c>
      <c r="AF88" s="75">
        <v>10</v>
      </c>
      <c r="AG88" s="75">
        <v>10</v>
      </c>
      <c r="AH88" s="75">
        <v>10</v>
      </c>
      <c r="AI88" s="75">
        <v>10</v>
      </c>
      <c r="AJ88" s="75">
        <v>10</v>
      </c>
      <c r="AK88" s="75">
        <v>10</v>
      </c>
      <c r="AL88" s="68" t="s">
        <v>211</v>
      </c>
      <c r="AM88" s="64"/>
    </row>
    <row r="89" spans="1:39" s="94" customFormat="1" ht="85.5" customHeight="1">
      <c r="A89" s="87"/>
      <c r="B89" s="95">
        <v>6</v>
      </c>
      <c r="C89" s="95">
        <v>0</v>
      </c>
      <c r="D89" s="95">
        <v>1</v>
      </c>
      <c r="E89" s="96">
        <v>0</v>
      </c>
      <c r="F89" s="96">
        <v>0</v>
      </c>
      <c r="G89" s="96">
        <v>0</v>
      </c>
      <c r="H89" s="96">
        <v>0</v>
      </c>
      <c r="I89" s="96">
        <v>1</v>
      </c>
      <c r="J89" s="97">
        <v>3</v>
      </c>
      <c r="K89" s="97">
        <v>2</v>
      </c>
      <c r="L89" s="97">
        <v>0</v>
      </c>
      <c r="M89" s="97">
        <v>1</v>
      </c>
      <c r="N89" s="97">
        <v>0</v>
      </c>
      <c r="O89" s="97">
        <v>0</v>
      </c>
      <c r="P89" s="97">
        <v>0</v>
      </c>
      <c r="Q89" s="97">
        <v>0</v>
      </c>
      <c r="R89" s="97">
        <v>0</v>
      </c>
      <c r="S89" s="97">
        <v>1</v>
      </c>
      <c r="T89" s="97">
        <v>3</v>
      </c>
      <c r="U89" s="97">
        <v>2</v>
      </c>
      <c r="V89" s="97">
        <v>0</v>
      </c>
      <c r="W89" s="97">
        <v>1</v>
      </c>
      <c r="X89" s="97">
        <v>1</v>
      </c>
      <c r="Y89" s="97">
        <v>1</v>
      </c>
      <c r="Z89" s="97">
        <v>0</v>
      </c>
      <c r="AA89" s="97">
        <v>0</v>
      </c>
      <c r="AB89" s="97">
        <v>0</v>
      </c>
      <c r="AC89" s="98" t="s">
        <v>153</v>
      </c>
      <c r="AD89" s="91" t="s">
        <v>174</v>
      </c>
      <c r="AE89" s="102">
        <v>1</v>
      </c>
      <c r="AF89" s="102">
        <v>1</v>
      </c>
      <c r="AG89" s="102">
        <v>1</v>
      </c>
      <c r="AH89" s="102">
        <v>1</v>
      </c>
      <c r="AI89" s="102">
        <v>1</v>
      </c>
      <c r="AJ89" s="102">
        <v>1</v>
      </c>
      <c r="AK89" s="102">
        <v>1</v>
      </c>
      <c r="AL89" s="93" t="s">
        <v>211</v>
      </c>
      <c r="AM89" s="87"/>
    </row>
    <row r="90" spans="1:39" s="70" customFormat="1" ht="141.75" customHeight="1">
      <c r="A90" s="64"/>
      <c r="B90" s="65">
        <v>6</v>
      </c>
      <c r="C90" s="65">
        <v>0</v>
      </c>
      <c r="D90" s="65">
        <v>1</v>
      </c>
      <c r="E90" s="66">
        <v>0</v>
      </c>
      <c r="F90" s="66">
        <v>0</v>
      </c>
      <c r="G90" s="66">
        <v>0</v>
      </c>
      <c r="H90" s="66">
        <v>0</v>
      </c>
      <c r="I90" s="66">
        <v>1</v>
      </c>
      <c r="J90" s="67">
        <v>3</v>
      </c>
      <c r="K90" s="67">
        <v>2</v>
      </c>
      <c r="L90" s="67">
        <v>0</v>
      </c>
      <c r="M90" s="67">
        <v>1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1</v>
      </c>
      <c r="T90" s="67">
        <v>3</v>
      </c>
      <c r="U90" s="67">
        <v>2</v>
      </c>
      <c r="V90" s="67">
        <v>0</v>
      </c>
      <c r="W90" s="67">
        <v>1</v>
      </c>
      <c r="X90" s="67">
        <v>1</v>
      </c>
      <c r="Y90" s="67">
        <v>1</v>
      </c>
      <c r="Z90" s="67">
        <v>0</v>
      </c>
      <c r="AA90" s="67">
        <v>0</v>
      </c>
      <c r="AB90" s="67">
        <v>1</v>
      </c>
      <c r="AC90" s="68" t="s">
        <v>181</v>
      </c>
      <c r="AD90" s="69" t="s">
        <v>93</v>
      </c>
      <c r="AE90" s="72">
        <v>1</v>
      </c>
      <c r="AF90" s="72">
        <v>1</v>
      </c>
      <c r="AG90" s="72">
        <v>1</v>
      </c>
      <c r="AH90" s="72">
        <v>1</v>
      </c>
      <c r="AI90" s="72">
        <v>1</v>
      </c>
      <c r="AJ90" s="72">
        <v>1</v>
      </c>
      <c r="AK90" s="72">
        <v>1</v>
      </c>
      <c r="AL90" s="68" t="s">
        <v>211</v>
      </c>
      <c r="AM90" s="64"/>
    </row>
    <row r="91" spans="1:39" s="94" customFormat="1" ht="66" customHeight="1">
      <c r="A91" s="87"/>
      <c r="B91" s="95">
        <v>6</v>
      </c>
      <c r="C91" s="95">
        <v>0</v>
      </c>
      <c r="D91" s="95">
        <v>1</v>
      </c>
      <c r="E91" s="96">
        <v>0</v>
      </c>
      <c r="F91" s="96">
        <v>0</v>
      </c>
      <c r="G91" s="96">
        <v>0</v>
      </c>
      <c r="H91" s="96">
        <v>0</v>
      </c>
      <c r="I91" s="96">
        <v>1</v>
      </c>
      <c r="J91" s="97">
        <v>3</v>
      </c>
      <c r="K91" s="97">
        <v>2</v>
      </c>
      <c r="L91" s="97">
        <v>0</v>
      </c>
      <c r="M91" s="97">
        <v>1</v>
      </c>
      <c r="N91" s="97">
        <v>0</v>
      </c>
      <c r="O91" s="97">
        <v>0</v>
      </c>
      <c r="P91" s="97">
        <v>0</v>
      </c>
      <c r="Q91" s="97">
        <v>0</v>
      </c>
      <c r="R91" s="97">
        <v>0</v>
      </c>
      <c r="S91" s="97">
        <v>1</v>
      </c>
      <c r="T91" s="97">
        <v>3</v>
      </c>
      <c r="U91" s="97">
        <v>2</v>
      </c>
      <c r="V91" s="97">
        <v>0</v>
      </c>
      <c r="W91" s="97">
        <v>1</v>
      </c>
      <c r="X91" s="97">
        <v>1</v>
      </c>
      <c r="Y91" s="97">
        <v>2</v>
      </c>
      <c r="Z91" s="97">
        <v>0</v>
      </c>
      <c r="AA91" s="97">
        <v>0</v>
      </c>
      <c r="AB91" s="97">
        <v>0</v>
      </c>
      <c r="AC91" s="98" t="s">
        <v>154</v>
      </c>
      <c r="AD91" s="91" t="s">
        <v>174</v>
      </c>
      <c r="AE91" s="102">
        <v>1</v>
      </c>
      <c r="AF91" s="102">
        <v>1</v>
      </c>
      <c r="AG91" s="102">
        <v>1</v>
      </c>
      <c r="AH91" s="102">
        <v>1</v>
      </c>
      <c r="AI91" s="102">
        <v>1</v>
      </c>
      <c r="AJ91" s="102">
        <v>1</v>
      </c>
      <c r="AK91" s="102">
        <v>1</v>
      </c>
      <c r="AL91" s="93" t="s">
        <v>211</v>
      </c>
      <c r="AM91" s="87"/>
    </row>
    <row r="92" spans="1:39" s="70" customFormat="1" ht="102" customHeight="1">
      <c r="A92" s="64"/>
      <c r="B92" s="65">
        <v>6</v>
      </c>
      <c r="C92" s="65">
        <v>0</v>
      </c>
      <c r="D92" s="65">
        <v>1</v>
      </c>
      <c r="E92" s="66">
        <v>0</v>
      </c>
      <c r="F92" s="66">
        <v>0</v>
      </c>
      <c r="G92" s="66">
        <v>0</v>
      </c>
      <c r="H92" s="66">
        <v>0</v>
      </c>
      <c r="I92" s="66">
        <v>1</v>
      </c>
      <c r="J92" s="67">
        <v>3</v>
      </c>
      <c r="K92" s="67">
        <v>2</v>
      </c>
      <c r="L92" s="67">
        <v>0</v>
      </c>
      <c r="M92" s="67">
        <v>1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1</v>
      </c>
      <c r="T92" s="67">
        <v>3</v>
      </c>
      <c r="U92" s="67">
        <v>2</v>
      </c>
      <c r="V92" s="67">
        <v>0</v>
      </c>
      <c r="W92" s="67">
        <v>1</v>
      </c>
      <c r="X92" s="67">
        <v>1</v>
      </c>
      <c r="Y92" s="67">
        <v>2</v>
      </c>
      <c r="Z92" s="67">
        <v>0</v>
      </c>
      <c r="AA92" s="67">
        <v>0</v>
      </c>
      <c r="AB92" s="67">
        <v>1</v>
      </c>
      <c r="AC92" s="68" t="s">
        <v>155</v>
      </c>
      <c r="AD92" s="69" t="s">
        <v>93</v>
      </c>
      <c r="AE92" s="72">
        <v>1</v>
      </c>
      <c r="AF92" s="72">
        <v>1</v>
      </c>
      <c r="AG92" s="72">
        <v>1</v>
      </c>
      <c r="AH92" s="72">
        <v>1</v>
      </c>
      <c r="AI92" s="72">
        <v>1</v>
      </c>
      <c r="AJ92" s="72">
        <v>1</v>
      </c>
      <c r="AK92" s="72">
        <v>1</v>
      </c>
      <c r="AL92" s="68" t="s">
        <v>211</v>
      </c>
      <c r="AM92" s="64"/>
    </row>
    <row r="93" spans="1:39" s="94" customFormat="1" ht="64.5" customHeight="1">
      <c r="A93" s="87"/>
      <c r="B93" s="95">
        <v>6</v>
      </c>
      <c r="C93" s="95">
        <v>0</v>
      </c>
      <c r="D93" s="95">
        <v>1</v>
      </c>
      <c r="E93" s="96">
        <v>0</v>
      </c>
      <c r="F93" s="96">
        <v>0</v>
      </c>
      <c r="G93" s="96">
        <v>0</v>
      </c>
      <c r="H93" s="96">
        <v>0</v>
      </c>
      <c r="I93" s="96">
        <v>1</v>
      </c>
      <c r="J93" s="97">
        <v>3</v>
      </c>
      <c r="K93" s="97">
        <v>2</v>
      </c>
      <c r="L93" s="97">
        <v>0</v>
      </c>
      <c r="M93" s="97">
        <v>1</v>
      </c>
      <c r="N93" s="97">
        <v>0</v>
      </c>
      <c r="O93" s="97">
        <v>0</v>
      </c>
      <c r="P93" s="97">
        <v>0</v>
      </c>
      <c r="Q93" s="97">
        <v>0</v>
      </c>
      <c r="R93" s="97">
        <v>0</v>
      </c>
      <c r="S93" s="97">
        <v>1</v>
      </c>
      <c r="T93" s="97">
        <v>3</v>
      </c>
      <c r="U93" s="97">
        <v>2</v>
      </c>
      <c r="V93" s="97">
        <v>0</v>
      </c>
      <c r="W93" s="97">
        <v>1</v>
      </c>
      <c r="X93" s="97">
        <v>1</v>
      </c>
      <c r="Y93" s="97">
        <v>3</v>
      </c>
      <c r="Z93" s="97">
        <v>0</v>
      </c>
      <c r="AA93" s="97">
        <v>0</v>
      </c>
      <c r="AB93" s="97">
        <v>0</v>
      </c>
      <c r="AC93" s="98" t="s">
        <v>163</v>
      </c>
      <c r="AD93" s="91" t="s">
        <v>174</v>
      </c>
      <c r="AE93" s="102">
        <v>1</v>
      </c>
      <c r="AF93" s="102">
        <v>1</v>
      </c>
      <c r="AG93" s="102">
        <v>1</v>
      </c>
      <c r="AH93" s="102">
        <v>1</v>
      </c>
      <c r="AI93" s="102">
        <v>1</v>
      </c>
      <c r="AJ93" s="102">
        <v>1</v>
      </c>
      <c r="AK93" s="102">
        <v>1</v>
      </c>
      <c r="AL93" s="93" t="s">
        <v>211</v>
      </c>
      <c r="AM93" s="87"/>
    </row>
    <row r="94" spans="1:39" s="70" customFormat="1" ht="105" customHeight="1">
      <c r="A94" s="64"/>
      <c r="B94" s="65">
        <v>6</v>
      </c>
      <c r="C94" s="65">
        <v>0</v>
      </c>
      <c r="D94" s="65">
        <v>1</v>
      </c>
      <c r="E94" s="66">
        <v>0</v>
      </c>
      <c r="F94" s="66">
        <v>0</v>
      </c>
      <c r="G94" s="66">
        <v>0</v>
      </c>
      <c r="H94" s="66">
        <v>0</v>
      </c>
      <c r="I94" s="66">
        <v>1</v>
      </c>
      <c r="J94" s="67">
        <v>3</v>
      </c>
      <c r="K94" s="67">
        <v>2</v>
      </c>
      <c r="L94" s="67">
        <v>0</v>
      </c>
      <c r="M94" s="67">
        <v>1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1</v>
      </c>
      <c r="T94" s="67">
        <v>3</v>
      </c>
      <c r="U94" s="67">
        <v>2</v>
      </c>
      <c r="V94" s="67">
        <v>0</v>
      </c>
      <c r="W94" s="67">
        <v>1</v>
      </c>
      <c r="X94" s="67">
        <v>1</v>
      </c>
      <c r="Y94" s="67">
        <v>3</v>
      </c>
      <c r="Z94" s="67">
        <v>0</v>
      </c>
      <c r="AA94" s="67">
        <v>0</v>
      </c>
      <c r="AB94" s="67">
        <v>1</v>
      </c>
      <c r="AC94" s="68" t="s">
        <v>162</v>
      </c>
      <c r="AD94" s="69" t="s">
        <v>85</v>
      </c>
      <c r="AE94" s="72">
        <v>100</v>
      </c>
      <c r="AF94" s="72">
        <v>100</v>
      </c>
      <c r="AG94" s="72">
        <v>100</v>
      </c>
      <c r="AH94" s="72">
        <v>100</v>
      </c>
      <c r="AI94" s="72">
        <v>100</v>
      </c>
      <c r="AJ94" s="72">
        <v>100</v>
      </c>
      <c r="AK94" s="72">
        <v>100</v>
      </c>
      <c r="AL94" s="68" t="s">
        <v>211</v>
      </c>
      <c r="AM94" s="64"/>
    </row>
    <row r="95" spans="1:39" s="70" customFormat="1" ht="90" customHeight="1">
      <c r="A95" s="64"/>
      <c r="B95" s="65">
        <v>6</v>
      </c>
      <c r="C95" s="65">
        <v>0</v>
      </c>
      <c r="D95" s="65">
        <v>1</v>
      </c>
      <c r="E95" s="66">
        <v>0</v>
      </c>
      <c r="F95" s="66">
        <v>0</v>
      </c>
      <c r="G95" s="66">
        <v>0</v>
      </c>
      <c r="H95" s="66">
        <v>0</v>
      </c>
      <c r="I95" s="66">
        <v>1</v>
      </c>
      <c r="J95" s="67">
        <v>3</v>
      </c>
      <c r="K95" s="67">
        <v>2</v>
      </c>
      <c r="L95" s="67">
        <v>0</v>
      </c>
      <c r="M95" s="67">
        <v>1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1</v>
      </c>
      <c r="T95" s="67">
        <v>3</v>
      </c>
      <c r="U95" s="67">
        <v>2</v>
      </c>
      <c r="V95" s="67">
        <v>0</v>
      </c>
      <c r="W95" s="67">
        <v>1</v>
      </c>
      <c r="X95" s="67">
        <v>1</v>
      </c>
      <c r="Y95" s="67">
        <v>3</v>
      </c>
      <c r="Z95" s="67">
        <v>0</v>
      </c>
      <c r="AA95" s="67">
        <v>0</v>
      </c>
      <c r="AB95" s="67">
        <v>2</v>
      </c>
      <c r="AC95" s="68" t="s">
        <v>190</v>
      </c>
      <c r="AD95" s="69" t="s">
        <v>85</v>
      </c>
      <c r="AE95" s="72">
        <v>100</v>
      </c>
      <c r="AF95" s="72">
        <v>100</v>
      </c>
      <c r="AG95" s="72">
        <v>100</v>
      </c>
      <c r="AH95" s="72">
        <v>100</v>
      </c>
      <c r="AI95" s="72">
        <v>100</v>
      </c>
      <c r="AJ95" s="72">
        <v>100</v>
      </c>
      <c r="AK95" s="72">
        <v>100</v>
      </c>
      <c r="AL95" s="68" t="s">
        <v>211</v>
      </c>
      <c r="AM95" s="64"/>
    </row>
    <row r="96" spans="1:39" s="70" customFormat="1" ht="87.75" customHeight="1">
      <c r="A96" s="64"/>
      <c r="B96" s="65">
        <v>6</v>
      </c>
      <c r="C96" s="65">
        <v>0</v>
      </c>
      <c r="D96" s="65">
        <v>1</v>
      </c>
      <c r="E96" s="66">
        <v>0</v>
      </c>
      <c r="F96" s="66">
        <v>0</v>
      </c>
      <c r="G96" s="66">
        <v>0</v>
      </c>
      <c r="H96" s="66">
        <v>0</v>
      </c>
      <c r="I96" s="66">
        <v>1</v>
      </c>
      <c r="J96" s="67">
        <v>3</v>
      </c>
      <c r="K96" s="67">
        <v>2</v>
      </c>
      <c r="L96" s="67">
        <v>0</v>
      </c>
      <c r="M96" s="67">
        <v>1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1</v>
      </c>
      <c r="T96" s="67">
        <v>3</v>
      </c>
      <c r="U96" s="67">
        <v>2</v>
      </c>
      <c r="V96" s="67">
        <v>0</v>
      </c>
      <c r="W96" s="67">
        <v>1</v>
      </c>
      <c r="X96" s="67">
        <v>1</v>
      </c>
      <c r="Y96" s="67">
        <v>3</v>
      </c>
      <c r="Z96" s="67">
        <v>0</v>
      </c>
      <c r="AA96" s="67">
        <v>0</v>
      </c>
      <c r="AB96" s="67">
        <v>3</v>
      </c>
      <c r="AC96" s="68" t="s">
        <v>161</v>
      </c>
      <c r="AD96" s="69" t="s">
        <v>85</v>
      </c>
      <c r="AE96" s="72">
        <v>100</v>
      </c>
      <c r="AF96" s="72">
        <v>100</v>
      </c>
      <c r="AG96" s="72">
        <v>100</v>
      </c>
      <c r="AH96" s="72">
        <v>100</v>
      </c>
      <c r="AI96" s="72">
        <v>100</v>
      </c>
      <c r="AJ96" s="72">
        <v>100</v>
      </c>
      <c r="AK96" s="72">
        <v>100</v>
      </c>
      <c r="AL96" s="68" t="s">
        <v>211</v>
      </c>
      <c r="AM96" s="64"/>
    </row>
    <row r="97" spans="1:39" s="94" customFormat="1" ht="87.75" customHeight="1">
      <c r="A97" s="87"/>
      <c r="B97" s="95">
        <v>6</v>
      </c>
      <c r="C97" s="95">
        <v>0</v>
      </c>
      <c r="D97" s="95">
        <v>1</v>
      </c>
      <c r="E97" s="96">
        <v>0</v>
      </c>
      <c r="F97" s="96">
        <v>0</v>
      </c>
      <c r="G97" s="96">
        <v>0</v>
      </c>
      <c r="H97" s="96">
        <v>0</v>
      </c>
      <c r="I97" s="96">
        <v>1</v>
      </c>
      <c r="J97" s="97">
        <v>3</v>
      </c>
      <c r="K97" s="97">
        <v>2</v>
      </c>
      <c r="L97" s="97">
        <v>0</v>
      </c>
      <c r="M97" s="97">
        <v>1</v>
      </c>
      <c r="N97" s="97">
        <v>0</v>
      </c>
      <c r="O97" s="97">
        <v>0</v>
      </c>
      <c r="P97" s="97">
        <v>0</v>
      </c>
      <c r="Q97" s="97">
        <v>0</v>
      </c>
      <c r="R97" s="97">
        <v>0</v>
      </c>
      <c r="S97" s="97">
        <v>1</v>
      </c>
      <c r="T97" s="97">
        <v>3</v>
      </c>
      <c r="U97" s="97">
        <v>2</v>
      </c>
      <c r="V97" s="97">
        <v>0</v>
      </c>
      <c r="W97" s="97">
        <v>1</v>
      </c>
      <c r="X97" s="97">
        <v>1</v>
      </c>
      <c r="Y97" s="97">
        <v>4</v>
      </c>
      <c r="Z97" s="97">
        <v>0</v>
      </c>
      <c r="AA97" s="97">
        <v>0</v>
      </c>
      <c r="AB97" s="97">
        <v>0</v>
      </c>
      <c r="AC97" s="98" t="s">
        <v>156</v>
      </c>
      <c r="AD97" s="91" t="s">
        <v>174</v>
      </c>
      <c r="AE97" s="102">
        <v>1</v>
      </c>
      <c r="AF97" s="102">
        <v>1</v>
      </c>
      <c r="AG97" s="102">
        <v>1</v>
      </c>
      <c r="AH97" s="102">
        <v>1</v>
      </c>
      <c r="AI97" s="102">
        <v>1</v>
      </c>
      <c r="AJ97" s="102">
        <v>1</v>
      </c>
      <c r="AK97" s="102">
        <v>1</v>
      </c>
      <c r="AL97" s="93" t="s">
        <v>211</v>
      </c>
      <c r="AM97" s="87"/>
    </row>
    <row r="98" spans="1:39" s="70" customFormat="1" ht="87.75" customHeight="1">
      <c r="A98" s="64"/>
      <c r="B98" s="65">
        <v>6</v>
      </c>
      <c r="C98" s="65">
        <v>0</v>
      </c>
      <c r="D98" s="65">
        <v>1</v>
      </c>
      <c r="E98" s="66">
        <v>0</v>
      </c>
      <c r="F98" s="66">
        <v>0</v>
      </c>
      <c r="G98" s="66">
        <v>0</v>
      </c>
      <c r="H98" s="66">
        <v>0</v>
      </c>
      <c r="I98" s="66">
        <v>1</v>
      </c>
      <c r="J98" s="67">
        <v>3</v>
      </c>
      <c r="K98" s="67">
        <v>2</v>
      </c>
      <c r="L98" s="67">
        <v>0</v>
      </c>
      <c r="M98" s="67">
        <v>1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1</v>
      </c>
      <c r="T98" s="67">
        <v>3</v>
      </c>
      <c r="U98" s="67">
        <v>2</v>
      </c>
      <c r="V98" s="67">
        <v>0</v>
      </c>
      <c r="W98" s="67">
        <v>1</v>
      </c>
      <c r="X98" s="67">
        <v>1</v>
      </c>
      <c r="Y98" s="67">
        <v>4</v>
      </c>
      <c r="Z98" s="67">
        <v>0</v>
      </c>
      <c r="AA98" s="67">
        <v>0</v>
      </c>
      <c r="AB98" s="67">
        <v>1</v>
      </c>
      <c r="AC98" s="68" t="s">
        <v>157</v>
      </c>
      <c r="AD98" s="69" t="s">
        <v>85</v>
      </c>
      <c r="AE98" s="72">
        <v>100</v>
      </c>
      <c r="AF98" s="72">
        <v>100</v>
      </c>
      <c r="AG98" s="72">
        <v>100</v>
      </c>
      <c r="AH98" s="72">
        <v>100</v>
      </c>
      <c r="AI98" s="72">
        <v>100</v>
      </c>
      <c r="AJ98" s="72">
        <v>100</v>
      </c>
      <c r="AK98" s="72">
        <v>100</v>
      </c>
      <c r="AL98" s="68" t="s">
        <v>211</v>
      </c>
      <c r="AM98" s="64"/>
    </row>
    <row r="99" spans="1:39" s="70" customFormat="1" ht="103.5" customHeight="1">
      <c r="A99" s="64"/>
      <c r="B99" s="65">
        <v>6</v>
      </c>
      <c r="C99" s="65">
        <v>0</v>
      </c>
      <c r="D99" s="65">
        <v>1</v>
      </c>
      <c r="E99" s="66">
        <v>0</v>
      </c>
      <c r="F99" s="66">
        <v>0</v>
      </c>
      <c r="G99" s="66">
        <v>0</v>
      </c>
      <c r="H99" s="66">
        <v>0</v>
      </c>
      <c r="I99" s="66">
        <v>1</v>
      </c>
      <c r="J99" s="67">
        <v>3</v>
      </c>
      <c r="K99" s="67">
        <v>2</v>
      </c>
      <c r="L99" s="67">
        <v>0</v>
      </c>
      <c r="M99" s="67">
        <v>1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1</v>
      </c>
      <c r="T99" s="67">
        <v>3</v>
      </c>
      <c r="U99" s="67">
        <v>2</v>
      </c>
      <c r="V99" s="67">
        <v>0</v>
      </c>
      <c r="W99" s="67">
        <v>1</v>
      </c>
      <c r="X99" s="67">
        <v>1</v>
      </c>
      <c r="Y99" s="67">
        <v>4</v>
      </c>
      <c r="Z99" s="67">
        <v>0</v>
      </c>
      <c r="AA99" s="67">
        <v>0</v>
      </c>
      <c r="AB99" s="67">
        <v>2</v>
      </c>
      <c r="AC99" s="68" t="s">
        <v>158</v>
      </c>
      <c r="AD99" s="69" t="s">
        <v>176</v>
      </c>
      <c r="AE99" s="72">
        <v>0</v>
      </c>
      <c r="AF99" s="72">
        <v>0</v>
      </c>
      <c r="AG99" s="72">
        <v>0</v>
      </c>
      <c r="AH99" s="72">
        <v>0</v>
      </c>
      <c r="AI99" s="72">
        <v>0</v>
      </c>
      <c r="AJ99" s="72">
        <v>0</v>
      </c>
      <c r="AK99" s="72">
        <v>0</v>
      </c>
      <c r="AL99" s="68" t="s">
        <v>211</v>
      </c>
      <c r="AM99" s="64"/>
    </row>
    <row r="100" spans="1:39" s="70" customFormat="1" ht="125.25" customHeight="1">
      <c r="A100" s="64"/>
      <c r="B100" s="65">
        <v>6</v>
      </c>
      <c r="C100" s="65">
        <v>0</v>
      </c>
      <c r="D100" s="65">
        <v>1</v>
      </c>
      <c r="E100" s="66">
        <v>0</v>
      </c>
      <c r="F100" s="66">
        <v>0</v>
      </c>
      <c r="G100" s="66">
        <v>0</v>
      </c>
      <c r="H100" s="66">
        <v>0</v>
      </c>
      <c r="I100" s="66">
        <v>1</v>
      </c>
      <c r="J100" s="67">
        <v>3</v>
      </c>
      <c r="K100" s="67">
        <v>2</v>
      </c>
      <c r="L100" s="67">
        <v>0</v>
      </c>
      <c r="M100" s="67">
        <v>1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1</v>
      </c>
      <c r="T100" s="67">
        <v>3</v>
      </c>
      <c r="U100" s="67">
        <v>2</v>
      </c>
      <c r="V100" s="67">
        <v>0</v>
      </c>
      <c r="W100" s="67">
        <v>1</v>
      </c>
      <c r="X100" s="67">
        <v>1</v>
      </c>
      <c r="Y100" s="67">
        <v>4</v>
      </c>
      <c r="Z100" s="67">
        <v>0</v>
      </c>
      <c r="AA100" s="67">
        <v>0</v>
      </c>
      <c r="AB100" s="67">
        <v>3</v>
      </c>
      <c r="AC100" s="68" t="s">
        <v>159</v>
      </c>
      <c r="AD100" s="69" t="s">
        <v>176</v>
      </c>
      <c r="AE100" s="72">
        <v>0</v>
      </c>
      <c r="AF100" s="72">
        <v>0</v>
      </c>
      <c r="AG100" s="72">
        <v>0</v>
      </c>
      <c r="AH100" s="72">
        <v>0</v>
      </c>
      <c r="AI100" s="72">
        <v>0</v>
      </c>
      <c r="AJ100" s="72">
        <v>0</v>
      </c>
      <c r="AK100" s="72">
        <v>0</v>
      </c>
      <c r="AL100" s="68" t="s">
        <v>211</v>
      </c>
      <c r="AM100" s="64"/>
    </row>
    <row r="101" spans="1:39" s="94" customFormat="1" ht="66.75" customHeight="1">
      <c r="A101" s="87"/>
      <c r="B101" s="95">
        <v>6</v>
      </c>
      <c r="C101" s="95">
        <v>0</v>
      </c>
      <c r="D101" s="95">
        <v>1</v>
      </c>
      <c r="E101" s="96">
        <v>0</v>
      </c>
      <c r="F101" s="96">
        <v>0</v>
      </c>
      <c r="G101" s="96">
        <v>0</v>
      </c>
      <c r="H101" s="96">
        <v>0</v>
      </c>
      <c r="I101" s="96">
        <v>1</v>
      </c>
      <c r="J101" s="97">
        <v>3</v>
      </c>
      <c r="K101" s="97">
        <v>2</v>
      </c>
      <c r="L101" s="97">
        <v>0</v>
      </c>
      <c r="M101" s="97">
        <v>2</v>
      </c>
      <c r="N101" s="97">
        <v>0</v>
      </c>
      <c r="O101" s="97">
        <v>0</v>
      </c>
      <c r="P101" s="97">
        <v>0</v>
      </c>
      <c r="Q101" s="97">
        <v>0</v>
      </c>
      <c r="R101" s="97">
        <v>0</v>
      </c>
      <c r="S101" s="97">
        <v>1</v>
      </c>
      <c r="T101" s="97">
        <v>3</v>
      </c>
      <c r="U101" s="97">
        <v>2</v>
      </c>
      <c r="V101" s="97">
        <v>0</v>
      </c>
      <c r="W101" s="97">
        <v>2</v>
      </c>
      <c r="X101" s="97">
        <v>0</v>
      </c>
      <c r="Y101" s="97">
        <v>0</v>
      </c>
      <c r="Z101" s="97">
        <v>0</v>
      </c>
      <c r="AA101" s="97">
        <v>0</v>
      </c>
      <c r="AB101" s="97">
        <v>0</v>
      </c>
      <c r="AC101" s="98" t="s">
        <v>160</v>
      </c>
      <c r="AD101" s="91"/>
      <c r="AE101" s="99"/>
      <c r="AF101" s="99"/>
      <c r="AG101" s="99"/>
      <c r="AH101" s="99"/>
      <c r="AI101" s="99"/>
      <c r="AJ101" s="99"/>
      <c r="AK101" s="99"/>
      <c r="AL101" s="93" t="s">
        <v>211</v>
      </c>
      <c r="AM101" s="87"/>
    </row>
    <row r="102" spans="1:39" s="70" customFormat="1" ht="273" customHeight="1">
      <c r="A102" s="64"/>
      <c r="B102" s="65">
        <v>6</v>
      </c>
      <c r="C102" s="65">
        <v>0</v>
      </c>
      <c r="D102" s="65">
        <v>1</v>
      </c>
      <c r="E102" s="66">
        <v>0</v>
      </c>
      <c r="F102" s="66">
        <v>0</v>
      </c>
      <c r="G102" s="66">
        <v>0</v>
      </c>
      <c r="H102" s="66">
        <v>0</v>
      </c>
      <c r="I102" s="66">
        <v>1</v>
      </c>
      <c r="J102" s="67">
        <v>3</v>
      </c>
      <c r="K102" s="67">
        <v>2</v>
      </c>
      <c r="L102" s="67">
        <v>0</v>
      </c>
      <c r="M102" s="67">
        <v>2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1</v>
      </c>
      <c r="T102" s="67">
        <v>3</v>
      </c>
      <c r="U102" s="67">
        <v>2</v>
      </c>
      <c r="V102" s="67">
        <v>0</v>
      </c>
      <c r="W102" s="67">
        <v>2</v>
      </c>
      <c r="X102" s="67">
        <v>0</v>
      </c>
      <c r="Y102" s="67">
        <v>0</v>
      </c>
      <c r="Z102" s="67">
        <v>0</v>
      </c>
      <c r="AA102" s="67">
        <v>0</v>
      </c>
      <c r="AB102" s="67">
        <v>1</v>
      </c>
      <c r="AC102" s="68" t="s">
        <v>191</v>
      </c>
      <c r="AD102" s="69" t="s">
        <v>85</v>
      </c>
      <c r="AE102" s="72">
        <v>100</v>
      </c>
      <c r="AF102" s="72">
        <v>100</v>
      </c>
      <c r="AG102" s="72">
        <v>100</v>
      </c>
      <c r="AH102" s="72">
        <v>100</v>
      </c>
      <c r="AI102" s="72">
        <v>100</v>
      </c>
      <c r="AJ102" s="72">
        <v>100</v>
      </c>
      <c r="AK102" s="72">
        <v>100</v>
      </c>
      <c r="AL102" s="68" t="s">
        <v>211</v>
      </c>
      <c r="AM102" s="64"/>
    </row>
    <row r="103" spans="1:39" s="94" customFormat="1" ht="110.25" customHeight="1">
      <c r="A103" s="87"/>
      <c r="B103" s="95">
        <v>6</v>
      </c>
      <c r="C103" s="95">
        <v>0</v>
      </c>
      <c r="D103" s="95">
        <v>1</v>
      </c>
      <c r="E103" s="96">
        <v>0</v>
      </c>
      <c r="F103" s="96">
        <v>0</v>
      </c>
      <c r="G103" s="96">
        <v>0</v>
      </c>
      <c r="H103" s="96">
        <v>0</v>
      </c>
      <c r="I103" s="96">
        <v>1</v>
      </c>
      <c r="J103" s="97">
        <v>3</v>
      </c>
      <c r="K103" s="97">
        <v>2</v>
      </c>
      <c r="L103" s="97">
        <v>0</v>
      </c>
      <c r="M103" s="97">
        <v>2</v>
      </c>
      <c r="N103" s="97">
        <v>0</v>
      </c>
      <c r="O103" s="97">
        <v>0</v>
      </c>
      <c r="P103" s="97">
        <v>0</v>
      </c>
      <c r="Q103" s="97">
        <v>0</v>
      </c>
      <c r="R103" s="97">
        <v>0</v>
      </c>
      <c r="S103" s="97">
        <v>1</v>
      </c>
      <c r="T103" s="97">
        <v>3</v>
      </c>
      <c r="U103" s="97">
        <v>2</v>
      </c>
      <c r="V103" s="97">
        <v>0</v>
      </c>
      <c r="W103" s="97">
        <v>2</v>
      </c>
      <c r="X103" s="97">
        <v>2</v>
      </c>
      <c r="Y103" s="97">
        <v>1</v>
      </c>
      <c r="Z103" s="97">
        <v>0</v>
      </c>
      <c r="AA103" s="97">
        <v>0</v>
      </c>
      <c r="AB103" s="97">
        <v>0</v>
      </c>
      <c r="AC103" s="98" t="s">
        <v>164</v>
      </c>
      <c r="AD103" s="91" t="s">
        <v>174</v>
      </c>
      <c r="AE103" s="102">
        <v>1</v>
      </c>
      <c r="AF103" s="102">
        <v>1</v>
      </c>
      <c r="AG103" s="102">
        <v>1</v>
      </c>
      <c r="AH103" s="102">
        <v>1</v>
      </c>
      <c r="AI103" s="102">
        <v>1</v>
      </c>
      <c r="AJ103" s="102">
        <v>1</v>
      </c>
      <c r="AK103" s="102">
        <v>1</v>
      </c>
      <c r="AL103" s="93" t="s">
        <v>211</v>
      </c>
      <c r="AM103" s="87"/>
    </row>
    <row r="104" spans="1:39" s="70" customFormat="1" ht="162" customHeight="1">
      <c r="A104" s="64"/>
      <c r="B104" s="65">
        <v>6</v>
      </c>
      <c r="C104" s="65">
        <v>0</v>
      </c>
      <c r="D104" s="65">
        <v>1</v>
      </c>
      <c r="E104" s="66">
        <v>0</v>
      </c>
      <c r="F104" s="66">
        <v>0</v>
      </c>
      <c r="G104" s="66">
        <v>0</v>
      </c>
      <c r="H104" s="66">
        <v>0</v>
      </c>
      <c r="I104" s="66">
        <v>1</v>
      </c>
      <c r="J104" s="67">
        <v>3</v>
      </c>
      <c r="K104" s="67">
        <v>2</v>
      </c>
      <c r="L104" s="67">
        <v>0</v>
      </c>
      <c r="M104" s="67">
        <v>2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1</v>
      </c>
      <c r="T104" s="67">
        <v>3</v>
      </c>
      <c r="U104" s="67">
        <v>2</v>
      </c>
      <c r="V104" s="67">
        <v>0</v>
      </c>
      <c r="W104" s="67">
        <v>2</v>
      </c>
      <c r="X104" s="67">
        <v>2</v>
      </c>
      <c r="Y104" s="67">
        <v>1</v>
      </c>
      <c r="Z104" s="67">
        <v>0</v>
      </c>
      <c r="AA104" s="67">
        <v>0</v>
      </c>
      <c r="AB104" s="67">
        <v>1</v>
      </c>
      <c r="AC104" s="68" t="s">
        <v>192</v>
      </c>
      <c r="AD104" s="69" t="s">
        <v>85</v>
      </c>
      <c r="AE104" s="72">
        <v>100</v>
      </c>
      <c r="AF104" s="72">
        <v>100</v>
      </c>
      <c r="AG104" s="72">
        <v>100</v>
      </c>
      <c r="AH104" s="72">
        <v>100</v>
      </c>
      <c r="AI104" s="72">
        <v>100</v>
      </c>
      <c r="AJ104" s="72">
        <v>100</v>
      </c>
      <c r="AK104" s="72">
        <v>100</v>
      </c>
      <c r="AL104" s="68" t="s">
        <v>211</v>
      </c>
      <c r="AM104" s="64"/>
    </row>
    <row r="105" spans="1:39" s="94" customFormat="1" ht="99.75" customHeight="1">
      <c r="A105" s="87"/>
      <c r="B105" s="95">
        <v>6</v>
      </c>
      <c r="C105" s="95">
        <v>0</v>
      </c>
      <c r="D105" s="95">
        <v>1</v>
      </c>
      <c r="E105" s="96">
        <v>0</v>
      </c>
      <c r="F105" s="96">
        <v>0</v>
      </c>
      <c r="G105" s="96">
        <v>0</v>
      </c>
      <c r="H105" s="96">
        <v>0</v>
      </c>
      <c r="I105" s="96">
        <v>1</v>
      </c>
      <c r="J105" s="97">
        <v>3</v>
      </c>
      <c r="K105" s="97">
        <v>2</v>
      </c>
      <c r="L105" s="97">
        <v>0</v>
      </c>
      <c r="M105" s="97">
        <v>2</v>
      </c>
      <c r="N105" s="97">
        <v>0</v>
      </c>
      <c r="O105" s="97">
        <v>0</v>
      </c>
      <c r="P105" s="97">
        <v>0</v>
      </c>
      <c r="Q105" s="97">
        <v>0</v>
      </c>
      <c r="R105" s="97">
        <v>0</v>
      </c>
      <c r="S105" s="97">
        <v>1</v>
      </c>
      <c r="T105" s="97">
        <v>3</v>
      </c>
      <c r="U105" s="97">
        <v>2</v>
      </c>
      <c r="V105" s="97">
        <v>0</v>
      </c>
      <c r="W105" s="97">
        <v>2</v>
      </c>
      <c r="X105" s="97">
        <v>2</v>
      </c>
      <c r="Y105" s="97">
        <v>2</v>
      </c>
      <c r="Z105" s="97">
        <v>0</v>
      </c>
      <c r="AA105" s="97">
        <v>0</v>
      </c>
      <c r="AB105" s="97">
        <v>0</v>
      </c>
      <c r="AC105" s="98" t="s">
        <v>203</v>
      </c>
      <c r="AD105" s="91" t="s">
        <v>174</v>
      </c>
      <c r="AE105" s="102">
        <v>1</v>
      </c>
      <c r="AF105" s="102">
        <v>1</v>
      </c>
      <c r="AG105" s="102">
        <v>1</v>
      </c>
      <c r="AH105" s="102">
        <v>1</v>
      </c>
      <c r="AI105" s="102">
        <v>1</v>
      </c>
      <c r="AJ105" s="102">
        <v>1</v>
      </c>
      <c r="AK105" s="102">
        <v>1</v>
      </c>
      <c r="AL105" s="93" t="s">
        <v>211</v>
      </c>
      <c r="AM105" s="87"/>
    </row>
    <row r="106" spans="1:39" s="70" customFormat="1" ht="99.75" customHeight="1">
      <c r="A106" s="64"/>
      <c r="B106" s="65">
        <v>6</v>
      </c>
      <c r="C106" s="65">
        <v>0</v>
      </c>
      <c r="D106" s="65">
        <v>1</v>
      </c>
      <c r="E106" s="66">
        <v>0</v>
      </c>
      <c r="F106" s="66">
        <v>0</v>
      </c>
      <c r="G106" s="66">
        <v>0</v>
      </c>
      <c r="H106" s="66">
        <v>0</v>
      </c>
      <c r="I106" s="66">
        <v>1</v>
      </c>
      <c r="J106" s="67">
        <v>3</v>
      </c>
      <c r="K106" s="67">
        <v>2</v>
      </c>
      <c r="L106" s="67">
        <v>0</v>
      </c>
      <c r="M106" s="67">
        <v>2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1</v>
      </c>
      <c r="T106" s="67">
        <v>3</v>
      </c>
      <c r="U106" s="67">
        <v>2</v>
      </c>
      <c r="V106" s="67">
        <v>0</v>
      </c>
      <c r="W106" s="67">
        <v>2</v>
      </c>
      <c r="X106" s="67">
        <v>2</v>
      </c>
      <c r="Y106" s="67">
        <v>2</v>
      </c>
      <c r="Z106" s="67">
        <v>0</v>
      </c>
      <c r="AA106" s="67">
        <v>0</v>
      </c>
      <c r="AB106" s="67">
        <v>1</v>
      </c>
      <c r="AC106" s="68" t="s">
        <v>204</v>
      </c>
      <c r="AD106" s="69" t="s">
        <v>85</v>
      </c>
      <c r="AE106" s="72">
        <v>100</v>
      </c>
      <c r="AF106" s="72">
        <v>100</v>
      </c>
      <c r="AG106" s="72">
        <v>100</v>
      </c>
      <c r="AH106" s="72">
        <v>100</v>
      </c>
      <c r="AI106" s="72">
        <v>100</v>
      </c>
      <c r="AJ106" s="72">
        <v>100</v>
      </c>
      <c r="AK106" s="72">
        <v>100</v>
      </c>
      <c r="AL106" s="68" t="s">
        <v>211</v>
      </c>
      <c r="AM106" s="64"/>
    </row>
    <row r="107" spans="1:39" s="94" customFormat="1" ht="99.75" customHeight="1">
      <c r="A107" s="87"/>
      <c r="B107" s="95">
        <v>6</v>
      </c>
      <c r="C107" s="95">
        <v>0</v>
      </c>
      <c r="D107" s="95">
        <v>1</v>
      </c>
      <c r="E107" s="96">
        <v>0</v>
      </c>
      <c r="F107" s="96">
        <v>0</v>
      </c>
      <c r="G107" s="96">
        <v>0</v>
      </c>
      <c r="H107" s="96">
        <v>0</v>
      </c>
      <c r="I107" s="96">
        <v>1</v>
      </c>
      <c r="J107" s="97">
        <v>3</v>
      </c>
      <c r="K107" s="97">
        <v>2</v>
      </c>
      <c r="L107" s="97">
        <v>0</v>
      </c>
      <c r="M107" s="97">
        <v>2</v>
      </c>
      <c r="N107" s="97">
        <v>0</v>
      </c>
      <c r="O107" s="97">
        <v>0</v>
      </c>
      <c r="P107" s="97">
        <v>0</v>
      </c>
      <c r="Q107" s="97">
        <v>0</v>
      </c>
      <c r="R107" s="97">
        <v>0</v>
      </c>
      <c r="S107" s="97">
        <v>1</v>
      </c>
      <c r="T107" s="97">
        <v>3</v>
      </c>
      <c r="U107" s="97">
        <v>2</v>
      </c>
      <c r="V107" s="97">
        <v>0</v>
      </c>
      <c r="W107" s="97">
        <v>2</v>
      </c>
      <c r="X107" s="97">
        <v>2</v>
      </c>
      <c r="Y107" s="97">
        <v>3</v>
      </c>
      <c r="Z107" s="97">
        <v>0</v>
      </c>
      <c r="AA107" s="97">
        <v>0</v>
      </c>
      <c r="AB107" s="97">
        <v>0</v>
      </c>
      <c r="AC107" s="98" t="s">
        <v>165</v>
      </c>
      <c r="AD107" s="91" t="s">
        <v>174</v>
      </c>
      <c r="AE107" s="102">
        <v>1</v>
      </c>
      <c r="AF107" s="102">
        <v>1</v>
      </c>
      <c r="AG107" s="102">
        <v>1</v>
      </c>
      <c r="AH107" s="102">
        <v>1</v>
      </c>
      <c r="AI107" s="102">
        <v>1</v>
      </c>
      <c r="AJ107" s="102">
        <v>1</v>
      </c>
      <c r="AK107" s="102">
        <v>1</v>
      </c>
      <c r="AL107" s="93" t="s">
        <v>211</v>
      </c>
      <c r="AM107" s="87"/>
    </row>
    <row r="108" spans="1:39" s="70" customFormat="1" ht="99.75" customHeight="1">
      <c r="A108" s="64"/>
      <c r="B108" s="65">
        <v>6</v>
      </c>
      <c r="C108" s="65">
        <v>0</v>
      </c>
      <c r="D108" s="65">
        <v>1</v>
      </c>
      <c r="E108" s="66">
        <v>0</v>
      </c>
      <c r="F108" s="66">
        <v>0</v>
      </c>
      <c r="G108" s="66">
        <v>0</v>
      </c>
      <c r="H108" s="66">
        <v>0</v>
      </c>
      <c r="I108" s="66">
        <v>1</v>
      </c>
      <c r="J108" s="67">
        <v>3</v>
      </c>
      <c r="K108" s="67">
        <v>2</v>
      </c>
      <c r="L108" s="67">
        <v>0</v>
      </c>
      <c r="M108" s="67">
        <v>2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1</v>
      </c>
      <c r="T108" s="67">
        <v>3</v>
      </c>
      <c r="U108" s="67">
        <v>2</v>
      </c>
      <c r="V108" s="67">
        <v>0</v>
      </c>
      <c r="W108" s="67">
        <v>2</v>
      </c>
      <c r="X108" s="67">
        <v>2</v>
      </c>
      <c r="Y108" s="67">
        <v>3</v>
      </c>
      <c r="Z108" s="67">
        <v>0</v>
      </c>
      <c r="AA108" s="67">
        <v>0</v>
      </c>
      <c r="AB108" s="67">
        <v>1</v>
      </c>
      <c r="AC108" s="68" t="s">
        <v>166</v>
      </c>
      <c r="AD108" s="69" t="s">
        <v>85</v>
      </c>
      <c r="AE108" s="72">
        <v>100</v>
      </c>
      <c r="AF108" s="72">
        <v>100</v>
      </c>
      <c r="AG108" s="72">
        <v>100</v>
      </c>
      <c r="AH108" s="72">
        <v>100</v>
      </c>
      <c r="AI108" s="72">
        <v>100</v>
      </c>
      <c r="AJ108" s="72">
        <v>100</v>
      </c>
      <c r="AK108" s="72">
        <v>100</v>
      </c>
      <c r="AL108" s="68" t="s">
        <v>211</v>
      </c>
      <c r="AM108" s="64"/>
    </row>
    <row r="109" spans="1:39" s="94" customFormat="1" ht="119.25" customHeight="1">
      <c r="A109" s="87"/>
      <c r="B109" s="95">
        <v>6</v>
      </c>
      <c r="C109" s="95">
        <v>0</v>
      </c>
      <c r="D109" s="95">
        <v>1</v>
      </c>
      <c r="E109" s="96">
        <v>0</v>
      </c>
      <c r="F109" s="96">
        <v>0</v>
      </c>
      <c r="G109" s="96">
        <v>0</v>
      </c>
      <c r="H109" s="96">
        <v>0</v>
      </c>
      <c r="I109" s="96">
        <v>1</v>
      </c>
      <c r="J109" s="97">
        <v>3</v>
      </c>
      <c r="K109" s="97">
        <v>2</v>
      </c>
      <c r="L109" s="97">
        <v>0</v>
      </c>
      <c r="M109" s="97">
        <v>2</v>
      </c>
      <c r="N109" s="97">
        <v>0</v>
      </c>
      <c r="O109" s="97">
        <v>0</v>
      </c>
      <c r="P109" s="97">
        <v>0</v>
      </c>
      <c r="Q109" s="97">
        <v>0</v>
      </c>
      <c r="R109" s="97">
        <v>0</v>
      </c>
      <c r="S109" s="97">
        <v>1</v>
      </c>
      <c r="T109" s="97">
        <v>3</v>
      </c>
      <c r="U109" s="97">
        <v>2</v>
      </c>
      <c r="V109" s="97">
        <v>0</v>
      </c>
      <c r="W109" s="97">
        <v>2</v>
      </c>
      <c r="X109" s="97">
        <v>2</v>
      </c>
      <c r="Y109" s="97">
        <v>3</v>
      </c>
      <c r="Z109" s="97">
        <v>0</v>
      </c>
      <c r="AA109" s="97">
        <v>0</v>
      </c>
      <c r="AB109" s="97">
        <v>0</v>
      </c>
      <c r="AC109" s="98" t="s">
        <v>167</v>
      </c>
      <c r="AD109" s="91" t="s">
        <v>174</v>
      </c>
      <c r="AE109" s="102">
        <v>1</v>
      </c>
      <c r="AF109" s="102">
        <v>1</v>
      </c>
      <c r="AG109" s="102">
        <v>1</v>
      </c>
      <c r="AH109" s="102">
        <v>1</v>
      </c>
      <c r="AI109" s="102">
        <v>1</v>
      </c>
      <c r="AJ109" s="102">
        <v>1</v>
      </c>
      <c r="AK109" s="102">
        <v>1</v>
      </c>
      <c r="AL109" s="93" t="s">
        <v>211</v>
      </c>
      <c r="AM109" s="87"/>
    </row>
    <row r="110" spans="1:39" s="70" customFormat="1" ht="192" customHeight="1">
      <c r="A110" s="64"/>
      <c r="B110" s="65">
        <v>6</v>
      </c>
      <c r="C110" s="65">
        <v>0</v>
      </c>
      <c r="D110" s="65">
        <v>1</v>
      </c>
      <c r="E110" s="66">
        <v>0</v>
      </c>
      <c r="F110" s="66">
        <v>0</v>
      </c>
      <c r="G110" s="66">
        <v>0</v>
      </c>
      <c r="H110" s="66">
        <v>0</v>
      </c>
      <c r="I110" s="66">
        <v>1</v>
      </c>
      <c r="J110" s="67">
        <v>3</v>
      </c>
      <c r="K110" s="67">
        <v>2</v>
      </c>
      <c r="L110" s="67">
        <v>0</v>
      </c>
      <c r="M110" s="67">
        <v>2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1</v>
      </c>
      <c r="T110" s="67">
        <v>3</v>
      </c>
      <c r="U110" s="67">
        <v>2</v>
      </c>
      <c r="V110" s="67">
        <v>0</v>
      </c>
      <c r="W110" s="67">
        <v>2</v>
      </c>
      <c r="X110" s="67">
        <v>2</v>
      </c>
      <c r="Y110" s="67">
        <v>3</v>
      </c>
      <c r="Z110" s="67">
        <v>0</v>
      </c>
      <c r="AA110" s="67">
        <v>0</v>
      </c>
      <c r="AB110" s="67">
        <v>1</v>
      </c>
      <c r="AC110" s="68" t="s">
        <v>168</v>
      </c>
      <c r="AD110" s="69" t="s">
        <v>85</v>
      </c>
      <c r="AE110" s="72">
        <v>100</v>
      </c>
      <c r="AF110" s="72">
        <v>100</v>
      </c>
      <c r="AG110" s="72">
        <v>100</v>
      </c>
      <c r="AH110" s="72">
        <v>100</v>
      </c>
      <c r="AI110" s="72">
        <v>100</v>
      </c>
      <c r="AJ110" s="72">
        <v>100</v>
      </c>
      <c r="AK110" s="72">
        <v>100</v>
      </c>
      <c r="AL110" s="68" t="s">
        <v>211</v>
      </c>
      <c r="AM110" s="64"/>
    </row>
    <row r="111" spans="1:39" s="94" customFormat="1" ht="91.5" customHeight="1">
      <c r="A111" s="87"/>
      <c r="B111" s="95">
        <v>6</v>
      </c>
      <c r="C111" s="95">
        <v>0</v>
      </c>
      <c r="D111" s="95">
        <v>1</v>
      </c>
      <c r="E111" s="96">
        <v>0</v>
      </c>
      <c r="F111" s="96">
        <v>0</v>
      </c>
      <c r="G111" s="96">
        <v>0</v>
      </c>
      <c r="H111" s="96">
        <v>0</v>
      </c>
      <c r="I111" s="96">
        <v>1</v>
      </c>
      <c r="J111" s="97">
        <v>3</v>
      </c>
      <c r="K111" s="97">
        <v>2</v>
      </c>
      <c r="L111" s="97">
        <v>0</v>
      </c>
      <c r="M111" s="97">
        <v>3</v>
      </c>
      <c r="N111" s="97">
        <v>0</v>
      </c>
      <c r="O111" s="97">
        <v>0</v>
      </c>
      <c r="P111" s="97">
        <v>0</v>
      </c>
      <c r="Q111" s="97">
        <v>0</v>
      </c>
      <c r="R111" s="97">
        <v>0</v>
      </c>
      <c r="S111" s="97">
        <v>1</v>
      </c>
      <c r="T111" s="97">
        <v>3</v>
      </c>
      <c r="U111" s="97">
        <v>2</v>
      </c>
      <c r="V111" s="97">
        <v>0</v>
      </c>
      <c r="W111" s="97">
        <v>3</v>
      </c>
      <c r="X111" s="97">
        <v>0</v>
      </c>
      <c r="Y111" s="97">
        <v>0</v>
      </c>
      <c r="Z111" s="97">
        <v>0</v>
      </c>
      <c r="AA111" s="97">
        <v>0</v>
      </c>
      <c r="AB111" s="97">
        <v>0</v>
      </c>
      <c r="AC111" s="98" t="s">
        <v>169</v>
      </c>
      <c r="AD111" s="91" t="s">
        <v>174</v>
      </c>
      <c r="AE111" s="102">
        <v>1</v>
      </c>
      <c r="AF111" s="102">
        <v>1</v>
      </c>
      <c r="AG111" s="102">
        <v>1</v>
      </c>
      <c r="AH111" s="102">
        <v>1</v>
      </c>
      <c r="AI111" s="102">
        <v>1</v>
      </c>
      <c r="AJ111" s="102">
        <v>1</v>
      </c>
      <c r="AK111" s="102">
        <v>1</v>
      </c>
      <c r="AL111" s="93" t="s">
        <v>211</v>
      </c>
      <c r="AM111" s="87"/>
    </row>
    <row r="112" spans="1:39" s="70" customFormat="1" ht="91.5" customHeight="1">
      <c r="A112" s="64"/>
      <c r="B112" s="65">
        <v>6</v>
      </c>
      <c r="C112" s="65">
        <v>0</v>
      </c>
      <c r="D112" s="65">
        <v>1</v>
      </c>
      <c r="E112" s="66">
        <v>0</v>
      </c>
      <c r="F112" s="66">
        <v>0</v>
      </c>
      <c r="G112" s="66">
        <v>0</v>
      </c>
      <c r="H112" s="66">
        <v>0</v>
      </c>
      <c r="I112" s="66">
        <v>1</v>
      </c>
      <c r="J112" s="67">
        <v>3</v>
      </c>
      <c r="K112" s="67">
        <v>2</v>
      </c>
      <c r="L112" s="67">
        <v>0</v>
      </c>
      <c r="M112" s="67">
        <v>3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1</v>
      </c>
      <c r="T112" s="67">
        <v>3</v>
      </c>
      <c r="U112" s="67">
        <v>2</v>
      </c>
      <c r="V112" s="67">
        <v>0</v>
      </c>
      <c r="W112" s="67">
        <v>3</v>
      </c>
      <c r="X112" s="67">
        <v>0</v>
      </c>
      <c r="Y112" s="67">
        <v>0</v>
      </c>
      <c r="Z112" s="67">
        <v>0</v>
      </c>
      <c r="AA112" s="67">
        <v>0</v>
      </c>
      <c r="AB112" s="67">
        <v>1</v>
      </c>
      <c r="AC112" s="68" t="s">
        <v>170</v>
      </c>
      <c r="AD112" s="69" t="s">
        <v>174</v>
      </c>
      <c r="AE112" s="72">
        <v>1</v>
      </c>
      <c r="AF112" s="72">
        <v>1</v>
      </c>
      <c r="AG112" s="72">
        <v>1</v>
      </c>
      <c r="AH112" s="72">
        <v>1</v>
      </c>
      <c r="AI112" s="72">
        <v>1</v>
      </c>
      <c r="AJ112" s="72">
        <v>1</v>
      </c>
      <c r="AK112" s="72">
        <v>1</v>
      </c>
      <c r="AL112" s="68" t="s">
        <v>211</v>
      </c>
      <c r="AM112" s="64"/>
    </row>
    <row r="113" spans="1:39" s="94" customFormat="1" ht="111" customHeight="1">
      <c r="A113" s="87"/>
      <c r="B113" s="95">
        <v>6</v>
      </c>
      <c r="C113" s="95">
        <v>0</v>
      </c>
      <c r="D113" s="95">
        <v>1</v>
      </c>
      <c r="E113" s="96">
        <v>0</v>
      </c>
      <c r="F113" s="96">
        <v>0</v>
      </c>
      <c r="G113" s="96">
        <v>0</v>
      </c>
      <c r="H113" s="96">
        <v>0</v>
      </c>
      <c r="I113" s="96">
        <v>1</v>
      </c>
      <c r="J113" s="97">
        <v>3</v>
      </c>
      <c r="K113" s="97">
        <v>2</v>
      </c>
      <c r="L113" s="97">
        <v>0</v>
      </c>
      <c r="M113" s="97">
        <v>3</v>
      </c>
      <c r="N113" s="97">
        <v>0</v>
      </c>
      <c r="O113" s="97">
        <v>0</v>
      </c>
      <c r="P113" s="97">
        <v>0</v>
      </c>
      <c r="Q113" s="97">
        <v>0</v>
      </c>
      <c r="R113" s="97">
        <v>0</v>
      </c>
      <c r="S113" s="97">
        <v>1</v>
      </c>
      <c r="T113" s="97">
        <v>3</v>
      </c>
      <c r="U113" s="97">
        <v>2</v>
      </c>
      <c r="V113" s="97">
        <v>0</v>
      </c>
      <c r="W113" s="97">
        <v>3</v>
      </c>
      <c r="X113" s="97">
        <v>3</v>
      </c>
      <c r="Y113" s="97">
        <v>1</v>
      </c>
      <c r="Z113" s="97">
        <v>0</v>
      </c>
      <c r="AA113" s="97">
        <v>0</v>
      </c>
      <c r="AB113" s="97">
        <v>0</v>
      </c>
      <c r="AC113" s="98" t="s">
        <v>212</v>
      </c>
      <c r="AD113" s="91" t="s">
        <v>174</v>
      </c>
      <c r="AE113" s="102">
        <v>1</v>
      </c>
      <c r="AF113" s="102">
        <v>1</v>
      </c>
      <c r="AG113" s="102">
        <v>1</v>
      </c>
      <c r="AH113" s="102">
        <v>1</v>
      </c>
      <c r="AI113" s="102">
        <v>1</v>
      </c>
      <c r="AJ113" s="102">
        <v>1</v>
      </c>
      <c r="AK113" s="102">
        <v>1</v>
      </c>
      <c r="AL113" s="93" t="s">
        <v>211</v>
      </c>
      <c r="AM113" s="87"/>
    </row>
    <row r="114" spans="1:39" s="70" customFormat="1" ht="111" customHeight="1">
      <c r="A114" s="64"/>
      <c r="B114" s="65">
        <v>6</v>
      </c>
      <c r="C114" s="65">
        <v>0</v>
      </c>
      <c r="D114" s="65">
        <v>1</v>
      </c>
      <c r="E114" s="66">
        <v>0</v>
      </c>
      <c r="F114" s="66">
        <v>0</v>
      </c>
      <c r="G114" s="66">
        <v>0</v>
      </c>
      <c r="H114" s="66">
        <v>0</v>
      </c>
      <c r="I114" s="66">
        <v>1</v>
      </c>
      <c r="J114" s="67">
        <v>3</v>
      </c>
      <c r="K114" s="67">
        <v>2</v>
      </c>
      <c r="L114" s="67">
        <v>0</v>
      </c>
      <c r="M114" s="67">
        <v>3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1</v>
      </c>
      <c r="T114" s="67">
        <v>3</v>
      </c>
      <c r="U114" s="67">
        <v>2</v>
      </c>
      <c r="V114" s="67">
        <v>0</v>
      </c>
      <c r="W114" s="67">
        <v>3</v>
      </c>
      <c r="X114" s="67">
        <v>3</v>
      </c>
      <c r="Y114" s="67">
        <v>1</v>
      </c>
      <c r="Z114" s="67">
        <v>0</v>
      </c>
      <c r="AA114" s="67">
        <v>0</v>
      </c>
      <c r="AB114" s="67">
        <v>1</v>
      </c>
      <c r="AC114" s="68" t="s">
        <v>193</v>
      </c>
      <c r="AD114" s="69" t="s">
        <v>93</v>
      </c>
      <c r="AE114" s="72">
        <v>5</v>
      </c>
      <c r="AF114" s="72">
        <v>5</v>
      </c>
      <c r="AG114" s="72">
        <v>5</v>
      </c>
      <c r="AH114" s="72">
        <v>5</v>
      </c>
      <c r="AI114" s="72">
        <v>5</v>
      </c>
      <c r="AJ114" s="72">
        <v>5</v>
      </c>
      <c r="AK114" s="72">
        <v>5</v>
      </c>
      <c r="AL114" s="68" t="s">
        <v>211</v>
      </c>
      <c r="AM114" s="64"/>
    </row>
    <row r="115" spans="1:70" s="94" customFormat="1" ht="42" customHeight="1">
      <c r="A115" s="87"/>
      <c r="B115" s="95">
        <v>6</v>
      </c>
      <c r="C115" s="95">
        <v>0</v>
      </c>
      <c r="D115" s="95">
        <v>1</v>
      </c>
      <c r="E115" s="96">
        <v>0</v>
      </c>
      <c r="F115" s="96">
        <v>0</v>
      </c>
      <c r="G115" s="96">
        <v>0</v>
      </c>
      <c r="H115" s="96">
        <v>0</v>
      </c>
      <c r="I115" s="96">
        <v>1</v>
      </c>
      <c r="J115" s="97">
        <v>3</v>
      </c>
      <c r="K115" s="97">
        <v>9</v>
      </c>
      <c r="L115" s="97">
        <v>0</v>
      </c>
      <c r="M115" s="97">
        <v>0</v>
      </c>
      <c r="N115" s="97">
        <v>0</v>
      </c>
      <c r="O115" s="97">
        <v>0</v>
      </c>
      <c r="P115" s="97">
        <v>0</v>
      </c>
      <c r="Q115" s="97">
        <v>0</v>
      </c>
      <c r="R115" s="97">
        <v>0</v>
      </c>
      <c r="S115" s="97">
        <v>1</v>
      </c>
      <c r="T115" s="97">
        <v>3</v>
      </c>
      <c r="U115" s="97">
        <v>9</v>
      </c>
      <c r="V115" s="97">
        <v>0</v>
      </c>
      <c r="W115" s="97">
        <v>0</v>
      </c>
      <c r="X115" s="97">
        <v>0</v>
      </c>
      <c r="Y115" s="97">
        <v>0</v>
      </c>
      <c r="Z115" s="97">
        <v>0</v>
      </c>
      <c r="AA115" s="97">
        <v>0</v>
      </c>
      <c r="AB115" s="97">
        <v>0</v>
      </c>
      <c r="AC115" s="103" t="s">
        <v>49</v>
      </c>
      <c r="AD115" s="91" t="s">
        <v>87</v>
      </c>
      <c r="AE115" s="99">
        <f aca="true" t="shared" si="3" ref="AE115:AK115">AE116</f>
        <v>5720000</v>
      </c>
      <c r="AF115" s="99">
        <f t="shared" si="3"/>
        <v>5720000</v>
      </c>
      <c r="AG115" s="99">
        <f t="shared" si="3"/>
        <v>5228900</v>
      </c>
      <c r="AH115" s="99">
        <f t="shared" si="3"/>
        <v>5720000</v>
      </c>
      <c r="AI115" s="99">
        <f t="shared" si="3"/>
        <v>5720000</v>
      </c>
      <c r="AJ115" s="99">
        <f t="shared" si="3"/>
        <v>5720000</v>
      </c>
      <c r="AK115" s="99">
        <f t="shared" si="3"/>
        <v>33828900</v>
      </c>
      <c r="AL115" s="93" t="s">
        <v>211</v>
      </c>
      <c r="AM115" s="104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</row>
    <row r="116" spans="1:71" s="79" customFormat="1" ht="42" customHeight="1">
      <c r="A116" s="76"/>
      <c r="B116" s="65">
        <v>6</v>
      </c>
      <c r="C116" s="65">
        <v>0</v>
      </c>
      <c r="D116" s="65">
        <v>1</v>
      </c>
      <c r="E116" s="66">
        <v>0</v>
      </c>
      <c r="F116" s="66">
        <v>1</v>
      </c>
      <c r="G116" s="66">
        <v>0</v>
      </c>
      <c r="H116" s="66">
        <v>6</v>
      </c>
      <c r="I116" s="66">
        <v>1</v>
      </c>
      <c r="J116" s="67">
        <v>3</v>
      </c>
      <c r="K116" s="67">
        <v>9</v>
      </c>
      <c r="L116" s="67">
        <v>0</v>
      </c>
      <c r="M116" s="67">
        <v>1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1</v>
      </c>
      <c r="T116" s="67">
        <v>3</v>
      </c>
      <c r="U116" s="67">
        <v>9</v>
      </c>
      <c r="V116" s="67">
        <v>0</v>
      </c>
      <c r="W116" s="67">
        <v>1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77" t="s">
        <v>194</v>
      </c>
      <c r="AD116" s="69" t="s">
        <v>87</v>
      </c>
      <c r="AE116" s="74">
        <f aca="true" t="shared" si="4" ref="AE116:AK116">AE117</f>
        <v>5720000</v>
      </c>
      <c r="AF116" s="74">
        <f t="shared" si="4"/>
        <v>5720000</v>
      </c>
      <c r="AG116" s="74">
        <f t="shared" si="4"/>
        <v>5228900</v>
      </c>
      <c r="AH116" s="74">
        <f t="shared" si="4"/>
        <v>5720000</v>
      </c>
      <c r="AI116" s="74">
        <f t="shared" si="4"/>
        <v>5720000</v>
      </c>
      <c r="AJ116" s="74">
        <f t="shared" si="4"/>
        <v>5720000</v>
      </c>
      <c r="AK116" s="74">
        <f t="shared" si="4"/>
        <v>33828900</v>
      </c>
      <c r="AL116" s="68" t="s">
        <v>211</v>
      </c>
      <c r="AM116" s="8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78"/>
    </row>
    <row r="117" spans="1:71" s="79" customFormat="1" ht="42" customHeight="1">
      <c r="A117" s="76"/>
      <c r="B117" s="65">
        <v>6</v>
      </c>
      <c r="C117" s="65">
        <v>0</v>
      </c>
      <c r="D117" s="65">
        <v>1</v>
      </c>
      <c r="E117" s="66">
        <v>0</v>
      </c>
      <c r="F117" s="66">
        <v>1</v>
      </c>
      <c r="G117" s="66">
        <v>0</v>
      </c>
      <c r="H117" s="66">
        <v>6</v>
      </c>
      <c r="I117" s="66">
        <v>1</v>
      </c>
      <c r="J117" s="67">
        <v>3</v>
      </c>
      <c r="K117" s="67">
        <v>9</v>
      </c>
      <c r="L117" s="67">
        <v>0</v>
      </c>
      <c r="M117" s="67">
        <v>1</v>
      </c>
      <c r="N117" s="67">
        <v>2</v>
      </c>
      <c r="O117" s="67">
        <v>0</v>
      </c>
      <c r="P117" s="67">
        <v>1</v>
      </c>
      <c r="Q117" s="67">
        <v>1</v>
      </c>
      <c r="R117" s="67" t="s">
        <v>108</v>
      </c>
      <c r="S117" s="67">
        <v>1</v>
      </c>
      <c r="T117" s="67">
        <v>3</v>
      </c>
      <c r="U117" s="67">
        <v>9</v>
      </c>
      <c r="V117" s="67">
        <v>0</v>
      </c>
      <c r="W117" s="67">
        <v>1</v>
      </c>
      <c r="X117" s="67">
        <v>1</v>
      </c>
      <c r="Y117" s="67">
        <v>1</v>
      </c>
      <c r="Z117" s="67">
        <v>0</v>
      </c>
      <c r="AA117" s="67">
        <v>0</v>
      </c>
      <c r="AB117" s="67">
        <v>0</v>
      </c>
      <c r="AC117" s="68" t="s">
        <v>200</v>
      </c>
      <c r="AD117" s="69" t="s">
        <v>87</v>
      </c>
      <c r="AE117" s="74">
        <v>5720000</v>
      </c>
      <c r="AF117" s="74">
        <v>5720000</v>
      </c>
      <c r="AG117" s="74">
        <v>5228900</v>
      </c>
      <c r="AH117" s="74">
        <v>5720000</v>
      </c>
      <c r="AI117" s="74">
        <v>5720000</v>
      </c>
      <c r="AJ117" s="74">
        <v>5720000</v>
      </c>
      <c r="AK117" s="74">
        <f>AJ117+AI117+AH117+AG117+AF117+AE117</f>
        <v>33828900</v>
      </c>
      <c r="AL117" s="68" t="s">
        <v>211</v>
      </c>
      <c r="AM117" s="8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78"/>
    </row>
    <row r="118" spans="1:71" s="79" customFormat="1" ht="42" customHeight="1">
      <c r="A118" s="76"/>
      <c r="B118" s="65">
        <v>6</v>
      </c>
      <c r="C118" s="65">
        <v>0</v>
      </c>
      <c r="D118" s="65">
        <v>1</v>
      </c>
      <c r="E118" s="66">
        <v>0</v>
      </c>
      <c r="F118" s="66">
        <v>1</v>
      </c>
      <c r="G118" s="66">
        <v>0</v>
      </c>
      <c r="H118" s="66">
        <v>6</v>
      </c>
      <c r="I118" s="66">
        <v>1</v>
      </c>
      <c r="J118" s="67">
        <v>3</v>
      </c>
      <c r="K118" s="67">
        <v>9</v>
      </c>
      <c r="L118" s="67">
        <v>0</v>
      </c>
      <c r="M118" s="67">
        <v>2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1</v>
      </c>
      <c r="T118" s="67">
        <v>3</v>
      </c>
      <c r="U118" s="67">
        <v>9</v>
      </c>
      <c r="V118" s="67">
        <v>0</v>
      </c>
      <c r="W118" s="67">
        <v>2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8" t="s">
        <v>90</v>
      </c>
      <c r="AD118" s="69"/>
      <c r="AE118" s="68"/>
      <c r="AF118" s="68"/>
      <c r="AG118" s="68"/>
      <c r="AH118" s="68"/>
      <c r="AI118" s="68"/>
      <c r="AJ118" s="68"/>
      <c r="AK118" s="68"/>
      <c r="AL118" s="68" t="s">
        <v>211</v>
      </c>
      <c r="AM118" s="8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78"/>
    </row>
    <row r="119" spans="1:71" s="108" customFormat="1" ht="42" customHeight="1">
      <c r="A119" s="106"/>
      <c r="B119" s="95">
        <v>6</v>
      </c>
      <c r="C119" s="95">
        <v>0</v>
      </c>
      <c r="D119" s="95">
        <v>1</v>
      </c>
      <c r="E119" s="96">
        <v>0</v>
      </c>
      <c r="F119" s="96">
        <v>1</v>
      </c>
      <c r="G119" s="96">
        <v>0</v>
      </c>
      <c r="H119" s="96">
        <v>6</v>
      </c>
      <c r="I119" s="96">
        <v>1</v>
      </c>
      <c r="J119" s="97">
        <v>3</v>
      </c>
      <c r="K119" s="97">
        <v>9</v>
      </c>
      <c r="L119" s="97">
        <v>0</v>
      </c>
      <c r="M119" s="97">
        <v>2</v>
      </c>
      <c r="N119" s="97">
        <v>2</v>
      </c>
      <c r="O119" s="97">
        <v>0</v>
      </c>
      <c r="P119" s="97">
        <v>2</v>
      </c>
      <c r="Q119" s="97">
        <v>1</v>
      </c>
      <c r="R119" s="97" t="s">
        <v>108</v>
      </c>
      <c r="S119" s="97">
        <v>1</v>
      </c>
      <c r="T119" s="97">
        <v>3</v>
      </c>
      <c r="U119" s="97">
        <v>9</v>
      </c>
      <c r="V119" s="97">
        <v>0</v>
      </c>
      <c r="W119" s="97">
        <v>2</v>
      </c>
      <c r="X119" s="97">
        <v>2</v>
      </c>
      <c r="Y119" s="97">
        <v>1</v>
      </c>
      <c r="Z119" s="97">
        <v>0</v>
      </c>
      <c r="AA119" s="97">
        <v>0</v>
      </c>
      <c r="AB119" s="97">
        <v>0</v>
      </c>
      <c r="AC119" s="98" t="s">
        <v>91</v>
      </c>
      <c r="AD119" s="91" t="s">
        <v>174</v>
      </c>
      <c r="AE119" s="98">
        <v>1</v>
      </c>
      <c r="AF119" s="98">
        <v>1</v>
      </c>
      <c r="AG119" s="98">
        <v>1</v>
      </c>
      <c r="AH119" s="98">
        <v>1</v>
      </c>
      <c r="AI119" s="98">
        <v>1</v>
      </c>
      <c r="AJ119" s="98">
        <v>1</v>
      </c>
      <c r="AK119" s="98">
        <v>1</v>
      </c>
      <c r="AL119" s="93" t="s">
        <v>211</v>
      </c>
      <c r="AM119" s="104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7"/>
    </row>
    <row r="120" spans="1:71" s="79" customFormat="1" ht="54.75" customHeight="1">
      <c r="A120" s="76"/>
      <c r="B120" s="65">
        <v>6</v>
      </c>
      <c r="C120" s="65">
        <v>0</v>
      </c>
      <c r="D120" s="65">
        <v>1</v>
      </c>
      <c r="E120" s="66">
        <v>0</v>
      </c>
      <c r="F120" s="66">
        <v>1</v>
      </c>
      <c r="G120" s="66">
        <v>0</v>
      </c>
      <c r="H120" s="66">
        <v>6</v>
      </c>
      <c r="I120" s="66">
        <v>1</v>
      </c>
      <c r="J120" s="67">
        <v>3</v>
      </c>
      <c r="K120" s="67">
        <v>9</v>
      </c>
      <c r="L120" s="67">
        <v>0</v>
      </c>
      <c r="M120" s="67">
        <v>2</v>
      </c>
      <c r="N120" s="67">
        <v>2</v>
      </c>
      <c r="O120" s="67">
        <v>0</v>
      </c>
      <c r="P120" s="67">
        <v>2</v>
      </c>
      <c r="Q120" s="67">
        <v>1</v>
      </c>
      <c r="R120" s="67" t="s">
        <v>108</v>
      </c>
      <c r="S120" s="67">
        <v>1</v>
      </c>
      <c r="T120" s="67">
        <v>3</v>
      </c>
      <c r="U120" s="67">
        <v>9</v>
      </c>
      <c r="V120" s="67">
        <v>0</v>
      </c>
      <c r="W120" s="67">
        <v>2</v>
      </c>
      <c r="X120" s="67">
        <v>2</v>
      </c>
      <c r="Y120" s="67">
        <v>1</v>
      </c>
      <c r="Z120" s="67">
        <v>0</v>
      </c>
      <c r="AA120" s="67">
        <v>0</v>
      </c>
      <c r="AB120" s="67">
        <v>1</v>
      </c>
      <c r="AC120" s="68" t="s">
        <v>92</v>
      </c>
      <c r="AD120" s="69" t="s">
        <v>85</v>
      </c>
      <c r="AE120" s="68">
        <v>7</v>
      </c>
      <c r="AF120" s="68">
        <v>15</v>
      </c>
      <c r="AG120" s="68">
        <v>15</v>
      </c>
      <c r="AH120" s="68">
        <v>15</v>
      </c>
      <c r="AI120" s="68">
        <v>15</v>
      </c>
      <c r="AJ120" s="68">
        <v>15</v>
      </c>
      <c r="AK120" s="68">
        <v>15</v>
      </c>
      <c r="AL120" s="68" t="s">
        <v>211</v>
      </c>
      <c r="AM120" s="8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78"/>
    </row>
    <row r="121" spans="1:38" s="25" customFormat="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7"/>
      <c r="Q121" s="7"/>
      <c r="R121" s="7"/>
      <c r="S121" s="7"/>
      <c r="T121" s="7"/>
      <c r="U121" s="26"/>
      <c r="V121" s="26"/>
      <c r="W121" s="26"/>
      <c r="X121" s="26"/>
      <c r="Y121" s="26"/>
      <c r="Z121" s="26"/>
      <c r="AA121" s="26"/>
      <c r="AB121" s="26"/>
      <c r="AC121" s="7"/>
      <c r="AD121" s="7"/>
      <c r="AE121" s="7"/>
      <c r="AF121" s="7"/>
      <c r="AG121" s="7"/>
      <c r="AH121" s="7"/>
      <c r="AI121" s="7"/>
      <c r="AJ121" s="7"/>
      <c r="AK121" s="7"/>
      <c r="AL121" s="7"/>
    </row>
    <row r="122" spans="1:38" s="25" customFormat="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7"/>
      <c r="Q122" s="7"/>
      <c r="R122" s="7"/>
      <c r="S122" s="7"/>
      <c r="T122" s="7"/>
      <c r="U122" s="26"/>
      <c r="V122" s="26"/>
      <c r="W122" s="26"/>
      <c r="X122" s="26"/>
      <c r="Y122" s="26"/>
      <c r="Z122" s="26"/>
      <c r="AA122" s="26"/>
      <c r="AB122" s="26"/>
      <c r="AC122" s="7"/>
      <c r="AD122" s="7"/>
      <c r="AE122" s="7"/>
      <c r="AF122" s="7"/>
      <c r="AG122" s="7"/>
      <c r="AH122" s="7"/>
      <c r="AI122" s="7"/>
      <c r="AJ122" s="7"/>
      <c r="AK122" s="7"/>
      <c r="AL122" s="7"/>
    </row>
    <row r="123" spans="1:38" s="25" customFormat="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7"/>
      <c r="Q123" s="7"/>
      <c r="R123" s="7"/>
      <c r="S123" s="7"/>
      <c r="T123" s="7"/>
      <c r="U123" s="26"/>
      <c r="V123" s="26"/>
      <c r="W123" s="26"/>
      <c r="X123" s="26"/>
      <c r="Y123" s="26"/>
      <c r="Z123" s="26"/>
      <c r="AA123" s="26"/>
      <c r="AB123" s="26"/>
      <c r="AC123" s="7"/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1:38" s="25" customFormat="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7"/>
      <c r="Q124" s="7"/>
      <c r="R124" s="7"/>
      <c r="S124" s="7"/>
      <c r="T124" s="7"/>
      <c r="U124" s="26"/>
      <c r="V124" s="26"/>
      <c r="W124" s="26"/>
      <c r="X124" s="26"/>
      <c r="Y124" s="26"/>
      <c r="Z124" s="26"/>
      <c r="AA124" s="26"/>
      <c r="AB124" s="26"/>
      <c r="AC124" s="7"/>
      <c r="AD124" s="7"/>
      <c r="AE124" s="7"/>
      <c r="AF124" s="7"/>
      <c r="AG124" s="7"/>
      <c r="AH124" s="7"/>
      <c r="AI124" s="7"/>
      <c r="AJ124" s="7"/>
      <c r="AK124" s="7"/>
      <c r="AL124" s="7"/>
    </row>
    <row r="125" spans="1:38" s="25" customFormat="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7"/>
      <c r="Q125" s="7"/>
      <c r="R125" s="7"/>
      <c r="S125" s="7"/>
      <c r="T125" s="7"/>
      <c r="U125" s="26"/>
      <c r="V125" s="26"/>
      <c r="W125" s="26"/>
      <c r="X125" s="26"/>
      <c r="Y125" s="26"/>
      <c r="Z125" s="26"/>
      <c r="AA125" s="26"/>
      <c r="AB125" s="26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s="25" customFormat="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7"/>
      <c r="Q126" s="7"/>
      <c r="R126" s="7"/>
      <c r="S126" s="7"/>
      <c r="T126" s="7"/>
      <c r="U126" s="26"/>
      <c r="V126" s="26"/>
      <c r="W126" s="26"/>
      <c r="X126" s="26"/>
      <c r="Y126" s="26"/>
      <c r="Z126" s="26"/>
      <c r="AA126" s="26"/>
      <c r="AB126" s="26"/>
      <c r="AC126" s="7"/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s="25" customFormat="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7"/>
      <c r="Q127" s="7"/>
      <c r="R127" s="7"/>
      <c r="S127" s="7"/>
      <c r="T127" s="7"/>
      <c r="U127" s="26"/>
      <c r="V127" s="26"/>
      <c r="W127" s="26"/>
      <c r="X127" s="26"/>
      <c r="Y127" s="26"/>
      <c r="Z127" s="26"/>
      <c r="AA127" s="26"/>
      <c r="AB127" s="26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s="25" customFormat="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7"/>
      <c r="Q128" s="7"/>
      <c r="R128" s="7"/>
      <c r="S128" s="7"/>
      <c r="T128" s="7"/>
      <c r="U128" s="26"/>
      <c r="V128" s="26"/>
      <c r="W128" s="26"/>
      <c r="X128" s="26"/>
      <c r="Y128" s="26"/>
      <c r="Z128" s="26"/>
      <c r="AA128" s="26"/>
      <c r="AB128" s="26"/>
      <c r="AC128" s="7"/>
      <c r="AD128" s="7"/>
      <c r="AE128" s="7"/>
      <c r="AF128" s="7"/>
      <c r="AG128" s="7"/>
      <c r="AH128" s="7"/>
      <c r="AI128" s="7"/>
      <c r="AJ128" s="7"/>
      <c r="AK128" s="7"/>
      <c r="AL128" s="7"/>
    </row>
    <row r="129" spans="1:38" s="25" customFormat="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7"/>
      <c r="Q129" s="7"/>
      <c r="R129" s="7"/>
      <c r="S129" s="7"/>
      <c r="T129" s="7"/>
      <c r="U129" s="26"/>
      <c r="V129" s="26"/>
      <c r="W129" s="26"/>
      <c r="X129" s="26"/>
      <c r="Y129" s="26"/>
      <c r="Z129" s="26"/>
      <c r="AA129" s="26"/>
      <c r="AB129" s="26"/>
      <c r="AC129" s="7"/>
      <c r="AD129" s="7"/>
      <c r="AE129" s="7"/>
      <c r="AF129" s="7"/>
      <c r="AG129" s="7"/>
      <c r="AH129" s="7"/>
      <c r="AI129" s="7"/>
      <c r="AJ129" s="7"/>
      <c r="AK129" s="7"/>
      <c r="AL129" s="7"/>
    </row>
    <row r="130" spans="1:38" s="25" customFormat="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7"/>
      <c r="Q130" s="7"/>
      <c r="R130" s="7"/>
      <c r="S130" s="7"/>
      <c r="T130" s="7"/>
      <c r="U130" s="26"/>
      <c r="V130" s="26"/>
      <c r="W130" s="26"/>
      <c r="X130" s="26"/>
      <c r="Y130" s="26"/>
      <c r="Z130" s="26"/>
      <c r="AA130" s="26"/>
      <c r="AB130" s="26"/>
      <c r="AC130" s="7"/>
      <c r="AD130" s="7"/>
      <c r="AE130" s="7"/>
      <c r="AF130" s="7"/>
      <c r="AG130" s="7"/>
      <c r="AH130" s="7"/>
      <c r="AI130" s="7"/>
      <c r="AJ130" s="7"/>
      <c r="AK130" s="7"/>
      <c r="AL130" s="7"/>
    </row>
    <row r="131" spans="1:38" s="25" customFormat="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7"/>
      <c r="Q131" s="7"/>
      <c r="R131" s="7"/>
      <c r="S131" s="7"/>
      <c r="T131" s="7"/>
      <c r="U131" s="26"/>
      <c r="V131" s="26"/>
      <c r="W131" s="26"/>
      <c r="X131" s="26"/>
      <c r="Y131" s="26"/>
      <c r="Z131" s="26"/>
      <c r="AA131" s="26"/>
      <c r="AB131" s="26"/>
      <c r="AC131" s="7"/>
      <c r="AD131" s="7"/>
      <c r="AE131" s="7"/>
      <c r="AF131" s="7"/>
      <c r="AG131" s="7"/>
      <c r="AH131" s="7"/>
      <c r="AI131" s="7"/>
      <c r="AJ131" s="7"/>
      <c r="AK131" s="7"/>
      <c r="AL131" s="7"/>
    </row>
    <row r="132" spans="1:38" s="25" customFormat="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7"/>
      <c r="Q132" s="7"/>
      <c r="R132" s="7"/>
      <c r="S132" s="7"/>
      <c r="T132" s="7"/>
      <c r="U132" s="26"/>
      <c r="V132" s="26"/>
      <c r="W132" s="26"/>
      <c r="X132" s="26"/>
      <c r="Y132" s="26"/>
      <c r="Z132" s="26"/>
      <c r="AA132" s="26"/>
      <c r="AB132" s="26"/>
      <c r="AC132" s="7"/>
      <c r="AD132" s="7"/>
      <c r="AE132" s="7"/>
      <c r="AF132" s="7"/>
      <c r="AG132" s="7"/>
      <c r="AH132" s="7"/>
      <c r="AI132" s="7"/>
      <c r="AJ132" s="7"/>
      <c r="AK132" s="7"/>
      <c r="AL132" s="7"/>
    </row>
    <row r="133" spans="1:38" s="25" customFormat="1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7"/>
      <c r="Q133" s="7"/>
      <c r="R133" s="7"/>
      <c r="S133" s="7"/>
      <c r="T133" s="7"/>
      <c r="U133" s="26"/>
      <c r="V133" s="26"/>
      <c r="W133" s="26"/>
      <c r="X133" s="26"/>
      <c r="Y133" s="26"/>
      <c r="Z133" s="26"/>
      <c r="AA133" s="26"/>
      <c r="AB133" s="26"/>
      <c r="AC133" s="7"/>
      <c r="AD133" s="7"/>
      <c r="AE133" s="7"/>
      <c r="AF133" s="7"/>
      <c r="AG133" s="7"/>
      <c r="AH133" s="7"/>
      <c r="AI133" s="7"/>
      <c r="AJ133" s="7"/>
      <c r="AK133" s="7"/>
      <c r="AL133" s="7"/>
    </row>
    <row r="134" spans="1:38" s="25" customFormat="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7"/>
      <c r="Q134" s="7"/>
      <c r="R134" s="7"/>
      <c r="S134" s="7"/>
      <c r="T134" s="7"/>
      <c r="U134" s="26"/>
      <c r="V134" s="26"/>
      <c r="W134" s="26"/>
      <c r="X134" s="26"/>
      <c r="Y134" s="26"/>
      <c r="Z134" s="26"/>
      <c r="AA134" s="26"/>
      <c r="AB134" s="26"/>
      <c r="AC134" s="7"/>
      <c r="AD134" s="7"/>
      <c r="AE134" s="7"/>
      <c r="AF134" s="7"/>
      <c r="AG134" s="7"/>
      <c r="AH134" s="7"/>
      <c r="AI134" s="7"/>
      <c r="AJ134" s="7"/>
      <c r="AK134" s="7"/>
      <c r="AL134" s="7"/>
    </row>
    <row r="135" spans="1:38" s="25" customFormat="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7"/>
      <c r="Q135" s="7"/>
      <c r="R135" s="7"/>
      <c r="S135" s="7"/>
      <c r="T135" s="7"/>
      <c r="U135" s="26"/>
      <c r="V135" s="26"/>
      <c r="W135" s="26"/>
      <c r="X135" s="26"/>
      <c r="Y135" s="26"/>
      <c r="Z135" s="26"/>
      <c r="AA135" s="26"/>
      <c r="AB135" s="26"/>
      <c r="AC135" s="7"/>
      <c r="AD135" s="7"/>
      <c r="AE135" s="7"/>
      <c r="AF135" s="7"/>
      <c r="AG135" s="7"/>
      <c r="AH135" s="7"/>
      <c r="AI135" s="7"/>
      <c r="AJ135" s="7"/>
      <c r="AK135" s="7"/>
      <c r="AL135" s="7"/>
    </row>
    <row r="136" spans="1:38" s="25" customFormat="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7"/>
      <c r="Q136" s="7"/>
      <c r="R136" s="7"/>
      <c r="S136" s="7"/>
      <c r="T136" s="7"/>
      <c r="U136" s="26"/>
      <c r="V136" s="26"/>
      <c r="W136" s="26"/>
      <c r="X136" s="26"/>
      <c r="Y136" s="26"/>
      <c r="Z136" s="26"/>
      <c r="AA136" s="26"/>
      <c r="AB136" s="26"/>
      <c r="AC136" s="7"/>
      <c r="AD136" s="7"/>
      <c r="AE136" s="7"/>
      <c r="AF136" s="7"/>
      <c r="AG136" s="7"/>
      <c r="AH136" s="7"/>
      <c r="AI136" s="7"/>
      <c r="AJ136" s="7"/>
      <c r="AK136" s="7"/>
      <c r="AL136" s="7"/>
    </row>
    <row r="137" spans="1:38" s="25" customFormat="1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7"/>
      <c r="Q137" s="7"/>
      <c r="R137" s="7"/>
      <c r="S137" s="7"/>
      <c r="T137" s="7"/>
      <c r="U137" s="26"/>
      <c r="V137" s="26"/>
      <c r="W137" s="26"/>
      <c r="X137" s="26"/>
      <c r="Y137" s="26"/>
      <c r="Z137" s="26"/>
      <c r="AA137" s="26"/>
      <c r="AB137" s="26"/>
      <c r="AC137" s="7"/>
      <c r="AD137" s="7"/>
      <c r="AE137" s="7"/>
      <c r="AF137" s="7"/>
      <c r="AG137" s="7"/>
      <c r="AH137" s="7"/>
      <c r="AI137" s="7"/>
      <c r="AJ137" s="7"/>
      <c r="AK137" s="7"/>
      <c r="AL137" s="7"/>
    </row>
    <row r="138" spans="1:38" s="25" customFormat="1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7"/>
      <c r="Q138" s="7"/>
      <c r="R138" s="7"/>
      <c r="S138" s="7"/>
      <c r="T138" s="7"/>
      <c r="U138" s="26"/>
      <c r="V138" s="26"/>
      <c r="W138" s="26"/>
      <c r="X138" s="26"/>
      <c r="Y138" s="26"/>
      <c r="Z138" s="26"/>
      <c r="AA138" s="26"/>
      <c r="AB138" s="26"/>
      <c r="AC138" s="7"/>
      <c r="AD138" s="7"/>
      <c r="AE138" s="7"/>
      <c r="AF138" s="7"/>
      <c r="AG138" s="7"/>
      <c r="AH138" s="7"/>
      <c r="AI138" s="7"/>
      <c r="AJ138" s="7"/>
      <c r="AK138" s="7"/>
      <c r="AL138" s="7"/>
    </row>
    <row r="139" spans="1:38" s="25" customFormat="1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7"/>
      <c r="Q139" s="7"/>
      <c r="R139" s="7"/>
      <c r="S139" s="7"/>
      <c r="T139" s="7"/>
      <c r="U139" s="26"/>
      <c r="V139" s="26"/>
      <c r="W139" s="26"/>
      <c r="X139" s="26"/>
      <c r="Y139" s="26"/>
      <c r="Z139" s="26"/>
      <c r="AA139" s="26"/>
      <c r="AB139" s="26"/>
      <c r="AC139" s="7"/>
      <c r="AD139" s="7"/>
      <c r="AE139" s="7"/>
      <c r="AF139" s="7"/>
      <c r="AG139" s="7"/>
      <c r="AH139" s="7"/>
      <c r="AI139" s="7"/>
      <c r="AJ139" s="7"/>
      <c r="AK139" s="7"/>
      <c r="AL139" s="7"/>
    </row>
    <row r="140" spans="1:38" s="25" customFormat="1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7"/>
      <c r="Q140" s="7"/>
      <c r="R140" s="7"/>
      <c r="S140" s="7"/>
      <c r="T140" s="7"/>
      <c r="U140" s="26"/>
      <c r="V140" s="26"/>
      <c r="W140" s="26"/>
      <c r="X140" s="26"/>
      <c r="Y140" s="26"/>
      <c r="Z140" s="26"/>
      <c r="AA140" s="26"/>
      <c r="AB140" s="26"/>
      <c r="AC140" s="7"/>
      <c r="AD140" s="7"/>
      <c r="AE140" s="7"/>
      <c r="AF140" s="7"/>
      <c r="AG140" s="7"/>
      <c r="AH140" s="7"/>
      <c r="AI140" s="7"/>
      <c r="AJ140" s="7"/>
      <c r="AK140" s="7"/>
      <c r="AL140" s="7"/>
    </row>
    <row r="141" spans="1:38" s="25" customFormat="1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7"/>
      <c r="Q141" s="7"/>
      <c r="R141" s="7"/>
      <c r="S141" s="7"/>
      <c r="T141" s="7"/>
      <c r="U141" s="26"/>
      <c r="V141" s="26"/>
      <c r="W141" s="26"/>
      <c r="X141" s="26"/>
      <c r="Y141" s="26"/>
      <c r="Z141" s="26"/>
      <c r="AA141" s="26"/>
      <c r="AB141" s="26"/>
      <c r="AC141" s="7"/>
      <c r="AD141" s="7"/>
      <c r="AE141" s="7"/>
      <c r="AF141" s="7"/>
      <c r="AG141" s="7"/>
      <c r="AH141" s="7"/>
      <c r="AI141" s="7"/>
      <c r="AJ141" s="7"/>
      <c r="AK141" s="7"/>
      <c r="AL141" s="7"/>
    </row>
    <row r="142" spans="1:38" s="25" customFormat="1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7"/>
      <c r="Q142" s="7"/>
      <c r="R142" s="7"/>
      <c r="S142" s="7"/>
      <c r="T142" s="7"/>
      <c r="U142" s="26"/>
      <c r="V142" s="26"/>
      <c r="W142" s="26"/>
      <c r="X142" s="26"/>
      <c r="Y142" s="26"/>
      <c r="Z142" s="26"/>
      <c r="AA142" s="26"/>
      <c r="AB142" s="26"/>
      <c r="AC142" s="7"/>
      <c r="AD142" s="7"/>
      <c r="AE142" s="7"/>
      <c r="AF142" s="7"/>
      <c r="AG142" s="7"/>
      <c r="AH142" s="7"/>
      <c r="AI142" s="7"/>
      <c r="AJ142" s="7"/>
      <c r="AK142" s="7"/>
      <c r="AL142" s="7"/>
    </row>
    <row r="143" spans="1:38" s="25" customFormat="1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7"/>
      <c r="Q143" s="7"/>
      <c r="R143" s="7"/>
      <c r="S143" s="7"/>
      <c r="T143" s="7"/>
      <c r="U143" s="26"/>
      <c r="V143" s="26"/>
      <c r="W143" s="26"/>
      <c r="X143" s="26"/>
      <c r="Y143" s="26"/>
      <c r="Z143" s="26"/>
      <c r="AA143" s="26"/>
      <c r="AB143" s="26"/>
      <c r="AC143" s="7"/>
      <c r="AD143" s="7"/>
      <c r="AE143" s="7"/>
      <c r="AF143" s="7"/>
      <c r="AG143" s="7"/>
      <c r="AH143" s="7"/>
      <c r="AI143" s="7"/>
      <c r="AJ143" s="7"/>
      <c r="AK143" s="7"/>
      <c r="AL143" s="7"/>
    </row>
    <row r="144" spans="1:38" s="25" customFormat="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7"/>
      <c r="Q144" s="7"/>
      <c r="R144" s="7"/>
      <c r="S144" s="7"/>
      <c r="T144" s="7"/>
      <c r="U144" s="26"/>
      <c r="V144" s="26"/>
      <c r="W144" s="26"/>
      <c r="X144" s="26"/>
      <c r="Y144" s="26"/>
      <c r="Z144" s="26"/>
      <c r="AA144" s="26"/>
      <c r="AB144" s="26"/>
      <c r="AC144" s="7"/>
      <c r="AD144" s="7"/>
      <c r="AE144" s="7"/>
      <c r="AF144" s="7"/>
      <c r="AG144" s="7"/>
      <c r="AH144" s="7"/>
      <c r="AI144" s="7"/>
      <c r="AJ144" s="7"/>
      <c r="AK144" s="7"/>
      <c r="AL144" s="7"/>
    </row>
    <row r="145" spans="1:38" s="25" customFormat="1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7"/>
      <c r="Q145" s="7"/>
      <c r="R145" s="7"/>
      <c r="S145" s="7"/>
      <c r="T145" s="7"/>
      <c r="U145" s="26"/>
      <c r="V145" s="26"/>
      <c r="W145" s="26"/>
      <c r="X145" s="26"/>
      <c r="Y145" s="26"/>
      <c r="Z145" s="26"/>
      <c r="AA145" s="26"/>
      <c r="AB145" s="26"/>
      <c r="AC145" s="7"/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s="25" customFormat="1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7"/>
      <c r="Q146" s="7"/>
      <c r="R146" s="7"/>
      <c r="S146" s="7"/>
      <c r="T146" s="7"/>
      <c r="U146" s="26"/>
      <c r="V146" s="26"/>
      <c r="W146" s="26"/>
      <c r="X146" s="26"/>
      <c r="Y146" s="26"/>
      <c r="Z146" s="26"/>
      <c r="AA146" s="26"/>
      <c r="AB146" s="26"/>
      <c r="AC146" s="7"/>
      <c r="AD146" s="7"/>
      <c r="AE146" s="7"/>
      <c r="AF146" s="7"/>
      <c r="AG146" s="7"/>
      <c r="AH146" s="7"/>
      <c r="AI146" s="7"/>
      <c r="AJ146" s="7"/>
      <c r="AK146" s="7"/>
      <c r="AL146" s="7"/>
    </row>
    <row r="147" spans="1:38" s="25" customFormat="1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7"/>
      <c r="Q147" s="7"/>
      <c r="R147" s="7"/>
      <c r="S147" s="7"/>
      <c r="T147" s="7"/>
      <c r="U147" s="26"/>
      <c r="V147" s="26"/>
      <c r="W147" s="26"/>
      <c r="X147" s="26"/>
      <c r="Y147" s="26"/>
      <c r="Z147" s="26"/>
      <c r="AA147" s="26"/>
      <c r="AB147" s="26"/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1:38" s="25" customFormat="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7"/>
      <c r="Q148" s="7"/>
      <c r="R148" s="7"/>
      <c r="S148" s="7"/>
      <c r="T148" s="7"/>
      <c r="U148" s="26"/>
      <c r="V148" s="26"/>
      <c r="W148" s="26"/>
      <c r="X148" s="26"/>
      <c r="Y148" s="26"/>
      <c r="Z148" s="26"/>
      <c r="AA148" s="26"/>
      <c r="AB148" s="26"/>
      <c r="AC148" s="7"/>
      <c r="AD148" s="7"/>
      <c r="AE148" s="7"/>
      <c r="AF148" s="7"/>
      <c r="AG148" s="7"/>
      <c r="AH148" s="7"/>
      <c r="AI148" s="7"/>
      <c r="AJ148" s="7"/>
      <c r="AK148" s="7"/>
      <c r="AL148" s="7"/>
    </row>
    <row r="149" spans="1:38" s="25" customFormat="1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7"/>
      <c r="Q149" s="7"/>
      <c r="R149" s="7"/>
      <c r="S149" s="7"/>
      <c r="T149" s="7"/>
      <c r="U149" s="26"/>
      <c r="V149" s="26"/>
      <c r="W149" s="26"/>
      <c r="X149" s="26"/>
      <c r="Y149" s="26"/>
      <c r="Z149" s="26"/>
      <c r="AA149" s="26"/>
      <c r="AB149" s="26"/>
      <c r="AC149" s="7"/>
      <c r="AD149" s="7"/>
      <c r="AE149" s="7"/>
      <c r="AF149" s="7"/>
      <c r="AG149" s="7"/>
      <c r="AH149" s="7"/>
      <c r="AI149" s="7"/>
      <c r="AJ149" s="7"/>
      <c r="AK149" s="7"/>
      <c r="AL149" s="7"/>
    </row>
    <row r="150" spans="1:38" s="25" customFormat="1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7"/>
      <c r="Q150" s="7"/>
      <c r="R150" s="7"/>
      <c r="S150" s="7"/>
      <c r="T150" s="7"/>
      <c r="U150" s="26"/>
      <c r="V150" s="26"/>
      <c r="W150" s="26"/>
      <c r="X150" s="26"/>
      <c r="Y150" s="26"/>
      <c r="Z150" s="26"/>
      <c r="AA150" s="26"/>
      <c r="AB150" s="26"/>
      <c r="AC150" s="7"/>
      <c r="AD150" s="7"/>
      <c r="AE150" s="7"/>
      <c r="AF150" s="7"/>
      <c r="AG150" s="7"/>
      <c r="AH150" s="7"/>
      <c r="AI150" s="7"/>
      <c r="AJ150" s="7"/>
      <c r="AK150" s="7"/>
      <c r="AL150" s="7"/>
    </row>
    <row r="151" spans="1:38" s="25" customFormat="1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7"/>
      <c r="Q151" s="7"/>
      <c r="R151" s="7"/>
      <c r="S151" s="7"/>
      <c r="T151" s="7"/>
      <c r="U151" s="26"/>
      <c r="V151" s="26"/>
      <c r="W151" s="26"/>
      <c r="X151" s="26"/>
      <c r="Y151" s="26"/>
      <c r="Z151" s="26"/>
      <c r="AA151" s="26"/>
      <c r="AB151" s="26"/>
      <c r="AC151" s="7"/>
      <c r="AD151" s="7"/>
      <c r="AE151" s="7"/>
      <c r="AF151" s="7"/>
      <c r="AG151" s="7"/>
      <c r="AH151" s="7"/>
      <c r="AI151" s="7"/>
      <c r="AJ151" s="7"/>
      <c r="AK151" s="7"/>
      <c r="AL151" s="7"/>
    </row>
    <row r="152" spans="1:38" s="25" customFormat="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7"/>
      <c r="Q152" s="7"/>
      <c r="R152" s="7"/>
      <c r="S152" s="7"/>
      <c r="T152" s="7"/>
      <c r="U152" s="26"/>
      <c r="V152" s="26"/>
      <c r="W152" s="26"/>
      <c r="X152" s="26"/>
      <c r="Y152" s="26"/>
      <c r="Z152" s="26"/>
      <c r="AA152" s="26"/>
      <c r="AB152" s="26"/>
      <c r="AC152" s="7"/>
      <c r="AD152" s="7"/>
      <c r="AE152" s="7"/>
      <c r="AF152" s="7"/>
      <c r="AG152" s="7"/>
      <c r="AH152" s="7"/>
      <c r="AI152" s="7"/>
      <c r="AJ152" s="7"/>
      <c r="AK152" s="7"/>
      <c r="AL152" s="7"/>
    </row>
    <row r="153" spans="1:38" s="25" customFormat="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7"/>
      <c r="Q153" s="7"/>
      <c r="R153" s="7"/>
      <c r="S153" s="7"/>
      <c r="T153" s="7"/>
      <c r="U153" s="26"/>
      <c r="V153" s="26"/>
      <c r="W153" s="26"/>
      <c r="X153" s="26"/>
      <c r="Y153" s="26"/>
      <c r="Z153" s="26"/>
      <c r="AA153" s="26"/>
      <c r="AB153" s="26"/>
      <c r="AC153" s="7"/>
      <c r="AD153" s="7"/>
      <c r="AE153" s="7"/>
      <c r="AF153" s="7"/>
      <c r="AG153" s="7"/>
      <c r="AH153" s="7"/>
      <c r="AI153" s="7"/>
      <c r="AJ153" s="7"/>
      <c r="AK153" s="7"/>
      <c r="AL153" s="7"/>
    </row>
    <row r="154" spans="1:38" s="25" customFormat="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7"/>
      <c r="Q154" s="7"/>
      <c r="R154" s="7"/>
      <c r="S154" s="7"/>
      <c r="T154" s="7"/>
      <c r="U154" s="26"/>
      <c r="V154" s="26"/>
      <c r="W154" s="26"/>
      <c r="X154" s="26"/>
      <c r="Y154" s="26"/>
      <c r="Z154" s="26"/>
      <c r="AA154" s="26"/>
      <c r="AB154" s="26"/>
      <c r="AC154" s="7"/>
      <c r="AD154" s="7"/>
      <c r="AE154" s="7"/>
      <c r="AF154" s="7"/>
      <c r="AG154" s="7"/>
      <c r="AH154" s="7"/>
      <c r="AI154" s="7"/>
      <c r="AJ154" s="7"/>
      <c r="AK154" s="7"/>
      <c r="AL154" s="7"/>
    </row>
    <row r="155" spans="1:38" s="25" customFormat="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7"/>
      <c r="Q155" s="7"/>
      <c r="R155" s="7"/>
      <c r="S155" s="7"/>
      <c r="T155" s="7"/>
      <c r="U155" s="26"/>
      <c r="V155" s="26"/>
      <c r="W155" s="26"/>
      <c r="X155" s="26"/>
      <c r="Y155" s="26"/>
      <c r="Z155" s="26"/>
      <c r="AA155" s="26"/>
      <c r="AB155" s="26"/>
      <c r="AC155" s="7"/>
      <c r="AD155" s="7"/>
      <c r="AE155" s="7"/>
      <c r="AF155" s="7"/>
      <c r="AG155" s="7"/>
      <c r="AH155" s="7"/>
      <c r="AI155" s="7"/>
      <c r="AJ155" s="7"/>
      <c r="AK155" s="7"/>
      <c r="AL155" s="7"/>
    </row>
    <row r="156" spans="1:38" s="25" customFormat="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7"/>
      <c r="Q156" s="7"/>
      <c r="R156" s="7"/>
      <c r="S156" s="7"/>
      <c r="T156" s="7"/>
      <c r="U156" s="26"/>
      <c r="V156" s="26"/>
      <c r="W156" s="26"/>
      <c r="X156" s="26"/>
      <c r="Y156" s="26"/>
      <c r="Z156" s="26"/>
      <c r="AA156" s="26"/>
      <c r="AB156" s="26"/>
      <c r="AC156" s="7"/>
      <c r="AD156" s="7"/>
      <c r="AE156" s="7"/>
      <c r="AF156" s="7"/>
      <c r="AG156" s="7"/>
      <c r="AH156" s="7"/>
      <c r="AI156" s="7"/>
      <c r="AJ156" s="7"/>
      <c r="AK156" s="7"/>
      <c r="AL156" s="7"/>
    </row>
    <row r="157" spans="1:38" s="25" customFormat="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7"/>
      <c r="Q157" s="7"/>
      <c r="R157" s="7"/>
      <c r="S157" s="7"/>
      <c r="T157" s="7"/>
      <c r="U157" s="26"/>
      <c r="V157" s="26"/>
      <c r="W157" s="26"/>
      <c r="X157" s="26"/>
      <c r="Y157" s="26"/>
      <c r="Z157" s="26"/>
      <c r="AA157" s="26"/>
      <c r="AB157" s="26"/>
      <c r="AC157" s="7"/>
      <c r="AD157" s="7"/>
      <c r="AE157" s="7"/>
      <c r="AF157" s="7"/>
      <c r="AG157" s="7"/>
      <c r="AH157" s="7"/>
      <c r="AI157" s="7"/>
      <c r="AJ157" s="7"/>
      <c r="AK157" s="7"/>
      <c r="AL157" s="7"/>
    </row>
    <row r="158" spans="1:38" s="25" customFormat="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7"/>
      <c r="Q158" s="7"/>
      <c r="R158" s="7"/>
      <c r="S158" s="7"/>
      <c r="T158" s="7"/>
      <c r="U158" s="26"/>
      <c r="V158" s="26"/>
      <c r="W158" s="26"/>
      <c r="X158" s="26"/>
      <c r="Y158" s="26"/>
      <c r="Z158" s="26"/>
      <c r="AA158" s="26"/>
      <c r="AB158" s="26"/>
      <c r="AC158" s="7"/>
      <c r="AD158" s="7"/>
      <c r="AE158" s="7"/>
      <c r="AF158" s="7"/>
      <c r="AG158" s="7"/>
      <c r="AH158" s="7"/>
      <c r="AI158" s="7"/>
      <c r="AJ158" s="7"/>
      <c r="AK158" s="7"/>
      <c r="AL158" s="7"/>
    </row>
    <row r="159" spans="1:38" s="25" customFormat="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7"/>
      <c r="Q159" s="7"/>
      <c r="R159" s="7"/>
      <c r="S159" s="7"/>
      <c r="T159" s="7"/>
      <c r="U159" s="26"/>
      <c r="V159" s="26"/>
      <c r="W159" s="26"/>
      <c r="X159" s="26"/>
      <c r="Y159" s="26"/>
      <c r="Z159" s="26"/>
      <c r="AA159" s="26"/>
      <c r="AB159" s="26"/>
      <c r="AC159" s="7"/>
      <c r="AD159" s="7"/>
      <c r="AE159" s="7"/>
      <c r="AF159" s="7"/>
      <c r="AG159" s="7"/>
      <c r="AH159" s="7"/>
      <c r="AI159" s="7"/>
      <c r="AJ159" s="7"/>
      <c r="AK159" s="7"/>
      <c r="AL159" s="7"/>
    </row>
    <row r="160" spans="1:38" s="25" customFormat="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7"/>
      <c r="Q160" s="7"/>
      <c r="R160" s="7"/>
      <c r="S160" s="7"/>
      <c r="T160" s="7"/>
      <c r="U160" s="26"/>
      <c r="V160" s="26"/>
      <c r="W160" s="26"/>
      <c r="X160" s="26"/>
      <c r="Y160" s="26"/>
      <c r="Z160" s="26"/>
      <c r="AA160" s="26"/>
      <c r="AB160" s="26"/>
      <c r="AC160" s="7"/>
      <c r="AD160" s="7"/>
      <c r="AE160" s="7"/>
      <c r="AF160" s="7"/>
      <c r="AG160" s="7"/>
      <c r="AH160" s="7"/>
      <c r="AI160" s="7"/>
      <c r="AJ160" s="7"/>
      <c r="AK160" s="7"/>
      <c r="AL160" s="7"/>
    </row>
    <row r="161" spans="1:38" s="25" customFormat="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7"/>
      <c r="Q161" s="7"/>
      <c r="R161" s="7"/>
      <c r="S161" s="7"/>
      <c r="T161" s="7"/>
      <c r="U161" s="26"/>
      <c r="V161" s="26"/>
      <c r="W161" s="26"/>
      <c r="X161" s="26"/>
      <c r="Y161" s="26"/>
      <c r="Z161" s="26"/>
      <c r="AA161" s="26"/>
      <c r="AB161" s="26"/>
      <c r="AC161" s="7"/>
      <c r="AD161" s="7"/>
      <c r="AE161" s="7"/>
      <c r="AF161" s="7"/>
      <c r="AG161" s="7"/>
      <c r="AH161" s="7"/>
      <c r="AI161" s="7"/>
      <c r="AJ161" s="7"/>
      <c r="AK161" s="7"/>
      <c r="AL161" s="7"/>
    </row>
    <row r="162" spans="1:38" s="25" customFormat="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7"/>
      <c r="Q162" s="7"/>
      <c r="R162" s="7"/>
      <c r="S162" s="7"/>
      <c r="T162" s="7"/>
      <c r="U162" s="26"/>
      <c r="V162" s="26"/>
      <c r="W162" s="26"/>
      <c r="X162" s="26"/>
      <c r="Y162" s="26"/>
      <c r="Z162" s="26"/>
      <c r="AA162" s="26"/>
      <c r="AB162" s="26"/>
      <c r="AC162" s="7"/>
      <c r="AD162" s="7"/>
      <c r="AE162" s="7"/>
      <c r="AF162" s="7"/>
      <c r="AG162" s="7"/>
      <c r="AH162" s="7"/>
      <c r="AI162" s="7"/>
      <c r="AJ162" s="7"/>
      <c r="AK162" s="7"/>
      <c r="AL162" s="7"/>
    </row>
    <row r="163" spans="1:38" s="25" customFormat="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7"/>
      <c r="Q163" s="7"/>
      <c r="R163" s="7"/>
      <c r="S163" s="7"/>
      <c r="T163" s="7"/>
      <c r="U163" s="26"/>
      <c r="V163" s="26"/>
      <c r="W163" s="26"/>
      <c r="X163" s="26"/>
      <c r="Y163" s="26"/>
      <c r="Z163" s="26"/>
      <c r="AA163" s="26"/>
      <c r="AB163" s="26"/>
      <c r="AC163" s="7"/>
      <c r="AD163" s="7"/>
      <c r="AE163" s="7"/>
      <c r="AF163" s="7"/>
      <c r="AG163" s="7"/>
      <c r="AH163" s="7"/>
      <c r="AI163" s="7"/>
      <c r="AJ163" s="7"/>
      <c r="AK163" s="7"/>
      <c r="AL163" s="7"/>
    </row>
    <row r="164" spans="1:38" s="25" customFormat="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7"/>
      <c r="Q164" s="7"/>
      <c r="R164" s="7"/>
      <c r="S164" s="7"/>
      <c r="T164" s="7"/>
      <c r="U164" s="26"/>
      <c r="V164" s="26"/>
      <c r="W164" s="26"/>
      <c r="X164" s="26"/>
      <c r="Y164" s="26"/>
      <c r="Z164" s="26"/>
      <c r="AA164" s="26"/>
      <c r="AB164" s="26"/>
      <c r="AC164" s="7"/>
      <c r="AD164" s="7"/>
      <c r="AE164" s="7"/>
      <c r="AF164" s="7"/>
      <c r="AG164" s="7"/>
      <c r="AH164" s="7"/>
      <c r="AI164" s="7"/>
      <c r="AJ164" s="7"/>
      <c r="AK164" s="7"/>
      <c r="AL164" s="7"/>
    </row>
    <row r="165" spans="1:38" s="25" customFormat="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7"/>
      <c r="Q165" s="7"/>
      <c r="R165" s="7"/>
      <c r="S165" s="7"/>
      <c r="T165" s="7"/>
      <c r="U165" s="26"/>
      <c r="V165" s="26"/>
      <c r="W165" s="26"/>
      <c r="X165" s="26"/>
      <c r="Y165" s="26"/>
      <c r="Z165" s="26"/>
      <c r="AA165" s="26"/>
      <c r="AB165" s="26"/>
      <c r="AC165" s="7"/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1:38" s="25" customFormat="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7"/>
      <c r="Q166" s="7"/>
      <c r="R166" s="7"/>
      <c r="S166" s="7"/>
      <c r="T166" s="7"/>
      <c r="U166" s="26"/>
      <c r="V166" s="26"/>
      <c r="W166" s="26"/>
      <c r="X166" s="26"/>
      <c r="Y166" s="26"/>
      <c r="Z166" s="26"/>
      <c r="AA166" s="26"/>
      <c r="AB166" s="26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38" s="25" customFormat="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7"/>
      <c r="Q167" s="7"/>
      <c r="R167" s="7"/>
      <c r="S167" s="7"/>
      <c r="T167" s="7"/>
      <c r="U167" s="26"/>
      <c r="V167" s="26"/>
      <c r="W167" s="26"/>
      <c r="X167" s="26"/>
      <c r="Y167" s="26"/>
      <c r="Z167" s="26"/>
      <c r="AA167" s="26"/>
      <c r="AB167" s="26"/>
      <c r="AC167" s="7"/>
      <c r="AD167" s="7"/>
      <c r="AE167" s="7"/>
      <c r="AF167" s="7"/>
      <c r="AG167" s="7"/>
      <c r="AH167" s="7"/>
      <c r="AI167" s="7"/>
      <c r="AJ167" s="7"/>
      <c r="AK167" s="7"/>
      <c r="AL167" s="7"/>
    </row>
    <row r="168" spans="1:38" s="25" customFormat="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7"/>
      <c r="Q168" s="7"/>
      <c r="R168" s="7"/>
      <c r="S168" s="7"/>
      <c r="T168" s="7"/>
      <c r="U168" s="26"/>
      <c r="V168" s="26"/>
      <c r="W168" s="26"/>
      <c r="X168" s="26"/>
      <c r="Y168" s="26"/>
      <c r="Z168" s="26"/>
      <c r="AA168" s="26"/>
      <c r="AB168" s="26"/>
      <c r="AC168" s="7"/>
      <c r="AD168" s="7"/>
      <c r="AE168" s="7"/>
      <c r="AF168" s="7"/>
      <c r="AG168" s="7"/>
      <c r="AH168" s="7"/>
      <c r="AI168" s="7"/>
      <c r="AJ168" s="7"/>
      <c r="AK168" s="7"/>
      <c r="AL168" s="7"/>
    </row>
    <row r="169" spans="1:38" s="25" customFormat="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7"/>
      <c r="Q169" s="7"/>
      <c r="R169" s="7"/>
      <c r="S169" s="7"/>
      <c r="T169" s="7"/>
      <c r="U169" s="26"/>
      <c r="V169" s="26"/>
      <c r="W169" s="26"/>
      <c r="X169" s="26"/>
      <c r="Y169" s="26"/>
      <c r="Z169" s="26"/>
      <c r="AA169" s="26"/>
      <c r="AB169" s="26"/>
      <c r="AC169" s="7"/>
      <c r="AD169" s="7"/>
      <c r="AE169" s="7"/>
      <c r="AF169" s="7"/>
      <c r="AG169" s="7"/>
      <c r="AH169" s="7"/>
      <c r="AI169" s="7"/>
      <c r="AJ169" s="7"/>
      <c r="AK169" s="7"/>
      <c r="AL169" s="7"/>
    </row>
    <row r="170" spans="1:38" s="25" customFormat="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7"/>
      <c r="Q170" s="7"/>
      <c r="R170" s="7"/>
      <c r="S170" s="7"/>
      <c r="T170" s="7"/>
      <c r="U170" s="26"/>
      <c r="V170" s="26"/>
      <c r="W170" s="26"/>
      <c r="X170" s="26"/>
      <c r="Y170" s="26"/>
      <c r="Z170" s="26"/>
      <c r="AA170" s="26"/>
      <c r="AB170" s="26"/>
      <c r="AC170" s="7"/>
      <c r="AD170" s="7"/>
      <c r="AE170" s="7"/>
      <c r="AF170" s="7"/>
      <c r="AG170" s="7"/>
      <c r="AH170" s="7"/>
      <c r="AI170" s="7"/>
      <c r="AJ170" s="7"/>
      <c r="AK170" s="7"/>
      <c r="AL170" s="7"/>
    </row>
    <row r="171" spans="1:38" s="25" customFormat="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7"/>
      <c r="Q171" s="7"/>
      <c r="R171" s="7"/>
      <c r="S171" s="7"/>
      <c r="T171" s="7"/>
      <c r="U171" s="26"/>
      <c r="V171" s="26"/>
      <c r="W171" s="26"/>
      <c r="X171" s="26"/>
      <c r="Y171" s="26"/>
      <c r="Z171" s="26"/>
      <c r="AA171" s="26"/>
      <c r="AB171" s="26"/>
      <c r="AC171" s="7"/>
      <c r="AD171" s="7"/>
      <c r="AE171" s="7"/>
      <c r="AF171" s="7"/>
      <c r="AG171" s="7"/>
      <c r="AH171" s="7"/>
      <c r="AI171" s="7"/>
      <c r="AJ171" s="7"/>
      <c r="AK171" s="7"/>
      <c r="AL171" s="7"/>
    </row>
    <row r="172" spans="1:38" s="25" customFormat="1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7"/>
      <c r="Q172" s="7"/>
      <c r="R172" s="7"/>
      <c r="S172" s="7"/>
      <c r="T172" s="7"/>
      <c r="U172" s="26"/>
      <c r="V172" s="26"/>
      <c r="W172" s="26"/>
      <c r="X172" s="26"/>
      <c r="Y172" s="26"/>
      <c r="Z172" s="26"/>
      <c r="AA172" s="26"/>
      <c r="AB172" s="26"/>
      <c r="AC172" s="7"/>
      <c r="AD172" s="7"/>
      <c r="AE172" s="7"/>
      <c r="AF172" s="7"/>
      <c r="AG172" s="7"/>
      <c r="AH172" s="7"/>
      <c r="AI172" s="7"/>
      <c r="AJ172" s="7"/>
      <c r="AK172" s="7"/>
      <c r="AL172" s="7"/>
    </row>
    <row r="173" spans="1:38" s="25" customFormat="1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7"/>
      <c r="Q173" s="7"/>
      <c r="R173" s="7"/>
      <c r="S173" s="7"/>
      <c r="T173" s="7"/>
      <c r="U173" s="26"/>
      <c r="V173" s="26"/>
      <c r="W173" s="26"/>
      <c r="X173" s="26"/>
      <c r="Y173" s="26"/>
      <c r="Z173" s="26"/>
      <c r="AA173" s="26"/>
      <c r="AB173" s="26"/>
      <c r="AC173" s="7"/>
      <c r="AD173" s="7"/>
      <c r="AE173" s="7"/>
      <c r="AF173" s="7"/>
      <c r="AG173" s="7"/>
      <c r="AH173" s="7"/>
      <c r="AI173" s="7"/>
      <c r="AJ173" s="7"/>
      <c r="AK173" s="7"/>
      <c r="AL173" s="7"/>
    </row>
    <row r="174" spans="1:38" s="25" customFormat="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7"/>
      <c r="Q174" s="7"/>
      <c r="R174" s="7"/>
      <c r="S174" s="7"/>
      <c r="T174" s="7"/>
      <c r="U174" s="26"/>
      <c r="V174" s="26"/>
      <c r="W174" s="26"/>
      <c r="X174" s="26"/>
      <c r="Y174" s="26"/>
      <c r="Z174" s="26"/>
      <c r="AA174" s="26"/>
      <c r="AB174" s="26"/>
      <c r="AC174" s="7"/>
      <c r="AD174" s="7"/>
      <c r="AE174" s="7"/>
      <c r="AF174" s="7"/>
      <c r="AG174" s="7"/>
      <c r="AH174" s="7"/>
      <c r="AI174" s="7"/>
      <c r="AJ174" s="7"/>
      <c r="AK174" s="7"/>
      <c r="AL174" s="7"/>
    </row>
    <row r="175" spans="1:38" s="25" customFormat="1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7"/>
      <c r="Q175" s="7"/>
      <c r="R175" s="7"/>
      <c r="S175" s="7"/>
      <c r="T175" s="7"/>
      <c r="U175" s="26"/>
      <c r="V175" s="26"/>
      <c r="W175" s="26"/>
      <c r="X175" s="26"/>
      <c r="Y175" s="26"/>
      <c r="Z175" s="26"/>
      <c r="AA175" s="26"/>
      <c r="AB175" s="26"/>
      <c r="AC175" s="7"/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1:38" s="25" customFormat="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7"/>
      <c r="Q176" s="7"/>
      <c r="R176" s="7"/>
      <c r="S176" s="7"/>
      <c r="T176" s="7"/>
      <c r="U176" s="26"/>
      <c r="V176" s="26"/>
      <c r="W176" s="26"/>
      <c r="X176" s="26"/>
      <c r="Y176" s="26"/>
      <c r="Z176" s="26"/>
      <c r="AA176" s="26"/>
      <c r="AB176" s="26"/>
      <c r="AC176" s="7"/>
      <c r="AD176" s="7"/>
      <c r="AE176" s="7"/>
      <c r="AF176" s="7"/>
      <c r="AG176" s="7"/>
      <c r="AH176" s="7"/>
      <c r="AI176" s="7"/>
      <c r="AJ176" s="7"/>
      <c r="AK176" s="7"/>
      <c r="AL176" s="7"/>
    </row>
    <row r="177" spans="1:38" s="25" customFormat="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7"/>
      <c r="Q177" s="7"/>
      <c r="R177" s="7"/>
      <c r="S177" s="7"/>
      <c r="T177" s="7"/>
      <c r="U177" s="26"/>
      <c r="V177" s="26"/>
      <c r="W177" s="26"/>
      <c r="X177" s="26"/>
      <c r="Y177" s="26"/>
      <c r="Z177" s="26"/>
      <c r="AA177" s="26"/>
      <c r="AB177" s="26"/>
      <c r="AC177" s="7"/>
      <c r="AD177" s="7"/>
      <c r="AE177" s="7"/>
      <c r="AF177" s="7"/>
      <c r="AG177" s="7"/>
      <c r="AH177" s="7"/>
      <c r="AI177" s="7"/>
      <c r="AJ177" s="7"/>
      <c r="AK177" s="7"/>
      <c r="AL177" s="7"/>
    </row>
    <row r="178" spans="1:38" s="25" customFormat="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7"/>
      <c r="Q178" s="7"/>
      <c r="R178" s="7"/>
      <c r="S178" s="7"/>
      <c r="T178" s="7"/>
      <c r="U178" s="26"/>
      <c r="V178" s="26"/>
      <c r="W178" s="26"/>
      <c r="X178" s="26"/>
      <c r="Y178" s="26"/>
      <c r="Z178" s="26"/>
      <c r="AA178" s="26"/>
      <c r="AB178" s="26"/>
      <c r="AC178" s="7"/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1:38" s="25" customFormat="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7"/>
      <c r="Q179" s="7"/>
      <c r="R179" s="7"/>
      <c r="S179" s="7"/>
      <c r="T179" s="7"/>
      <c r="U179" s="26"/>
      <c r="V179" s="26"/>
      <c r="W179" s="26"/>
      <c r="X179" s="26"/>
      <c r="Y179" s="26"/>
      <c r="Z179" s="26"/>
      <c r="AA179" s="26"/>
      <c r="AB179" s="26"/>
      <c r="AC179" s="7"/>
      <c r="AD179" s="7"/>
      <c r="AE179" s="7"/>
      <c r="AF179" s="7"/>
      <c r="AG179" s="7"/>
      <c r="AH179" s="7"/>
      <c r="AI179" s="7"/>
      <c r="AJ179" s="7"/>
      <c r="AK179" s="7"/>
      <c r="AL179" s="7"/>
    </row>
    <row r="180" spans="1:38" s="25" customFormat="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7"/>
      <c r="Q180" s="7"/>
      <c r="R180" s="7"/>
      <c r="S180" s="7"/>
      <c r="T180" s="7"/>
      <c r="U180" s="26"/>
      <c r="V180" s="26"/>
      <c r="W180" s="26"/>
      <c r="X180" s="26"/>
      <c r="Y180" s="26"/>
      <c r="Z180" s="26"/>
      <c r="AA180" s="26"/>
      <c r="AB180" s="26"/>
      <c r="AC180" s="7"/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1:38" s="25" customFormat="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7"/>
      <c r="Q181" s="7"/>
      <c r="R181" s="7"/>
      <c r="S181" s="7"/>
      <c r="T181" s="7"/>
      <c r="U181" s="26"/>
      <c r="V181" s="26"/>
      <c r="W181" s="26"/>
      <c r="X181" s="26"/>
      <c r="Y181" s="26"/>
      <c r="Z181" s="26"/>
      <c r="AA181" s="26"/>
      <c r="AB181" s="26"/>
      <c r="AC181" s="7"/>
      <c r="AD181" s="7"/>
      <c r="AE181" s="7"/>
      <c r="AF181" s="7"/>
      <c r="AG181" s="7"/>
      <c r="AH181" s="7"/>
      <c r="AI181" s="7"/>
      <c r="AJ181" s="7"/>
      <c r="AK181" s="7"/>
      <c r="AL181" s="7"/>
    </row>
    <row r="182" spans="1:38" s="25" customFormat="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7"/>
      <c r="Q182" s="7"/>
      <c r="R182" s="7"/>
      <c r="S182" s="7"/>
      <c r="T182" s="7"/>
      <c r="U182" s="26"/>
      <c r="V182" s="26"/>
      <c r="W182" s="26"/>
      <c r="X182" s="26"/>
      <c r="Y182" s="26"/>
      <c r="Z182" s="26"/>
      <c r="AA182" s="26"/>
      <c r="AB182" s="26"/>
      <c r="AC182" s="7"/>
      <c r="AD182" s="7"/>
      <c r="AE182" s="7"/>
      <c r="AF182" s="7"/>
      <c r="AG182" s="7"/>
      <c r="AH182" s="7"/>
      <c r="AI182" s="7"/>
      <c r="AJ182" s="7"/>
      <c r="AK182" s="7"/>
      <c r="AL182" s="7"/>
    </row>
    <row r="183" spans="1:38" s="25" customFormat="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7"/>
      <c r="Q183" s="7"/>
      <c r="R183" s="7"/>
      <c r="S183" s="7"/>
      <c r="T183" s="7"/>
      <c r="U183" s="26"/>
      <c r="V183" s="26"/>
      <c r="W183" s="26"/>
      <c r="X183" s="26"/>
      <c r="Y183" s="26"/>
      <c r="Z183" s="26"/>
      <c r="AA183" s="26"/>
      <c r="AB183" s="26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8" s="25" customFormat="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7"/>
      <c r="Q184" s="7"/>
      <c r="R184" s="7"/>
      <c r="S184" s="7"/>
      <c r="T184" s="7"/>
      <c r="U184" s="26"/>
      <c r="V184" s="26"/>
      <c r="W184" s="26"/>
      <c r="X184" s="26"/>
      <c r="Y184" s="26"/>
      <c r="Z184" s="26"/>
      <c r="AA184" s="26"/>
      <c r="AB184" s="26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8" s="25" customFormat="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7"/>
      <c r="Q185" s="7"/>
      <c r="R185" s="7"/>
      <c r="S185" s="7"/>
      <c r="T185" s="7"/>
      <c r="U185" s="26"/>
      <c r="V185" s="26"/>
      <c r="W185" s="26"/>
      <c r="X185" s="26"/>
      <c r="Y185" s="26"/>
      <c r="Z185" s="26"/>
      <c r="AA185" s="26"/>
      <c r="AB185" s="26"/>
      <c r="AC185" s="7"/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1:38" s="25" customFormat="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7"/>
      <c r="Q186" s="7"/>
      <c r="R186" s="7"/>
      <c r="S186" s="7"/>
      <c r="T186" s="7"/>
      <c r="U186" s="26"/>
      <c r="V186" s="26"/>
      <c r="W186" s="26"/>
      <c r="X186" s="26"/>
      <c r="Y186" s="26"/>
      <c r="Z186" s="26"/>
      <c r="AA186" s="26"/>
      <c r="AB186" s="26"/>
      <c r="AC186" s="7"/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1:38" s="25" customFormat="1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7"/>
      <c r="Q187" s="7"/>
      <c r="R187" s="7"/>
      <c r="S187" s="7"/>
      <c r="T187" s="7"/>
      <c r="U187" s="26"/>
      <c r="V187" s="26"/>
      <c r="W187" s="26"/>
      <c r="X187" s="26"/>
      <c r="Y187" s="26"/>
      <c r="Z187" s="26"/>
      <c r="AA187" s="26"/>
      <c r="AB187" s="26"/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38" s="25" customFormat="1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7"/>
      <c r="Q188" s="7"/>
      <c r="R188" s="7"/>
      <c r="S188" s="7"/>
      <c r="T188" s="7"/>
      <c r="U188" s="26"/>
      <c r="V188" s="26"/>
      <c r="W188" s="26"/>
      <c r="X188" s="26"/>
      <c r="Y188" s="26"/>
      <c r="Z188" s="26"/>
      <c r="AA188" s="26"/>
      <c r="AB188" s="26"/>
      <c r="AC188" s="7"/>
      <c r="AD188" s="7"/>
      <c r="AE188" s="7"/>
      <c r="AF188" s="7"/>
      <c r="AG188" s="7"/>
      <c r="AH188" s="7"/>
      <c r="AI188" s="7"/>
      <c r="AJ188" s="7"/>
      <c r="AK188" s="7"/>
      <c r="AL188" s="7"/>
    </row>
    <row r="189" spans="1:38" s="25" customFormat="1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7"/>
      <c r="Q189" s="7"/>
      <c r="R189" s="7"/>
      <c r="S189" s="7"/>
      <c r="T189" s="7"/>
      <c r="U189" s="26"/>
      <c r="V189" s="26"/>
      <c r="W189" s="26"/>
      <c r="X189" s="26"/>
      <c r="Y189" s="26"/>
      <c r="Z189" s="26"/>
      <c r="AA189" s="26"/>
      <c r="AB189" s="26"/>
      <c r="AC189" s="7"/>
      <c r="AD189" s="7"/>
      <c r="AE189" s="7"/>
      <c r="AF189" s="7"/>
      <c r="AG189" s="7"/>
      <c r="AH189" s="7"/>
      <c r="AI189" s="7"/>
      <c r="AJ189" s="7"/>
      <c r="AK189" s="7"/>
      <c r="AL189" s="7"/>
    </row>
    <row r="190" spans="1:38" s="25" customFormat="1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7"/>
      <c r="Q190" s="7"/>
      <c r="R190" s="7"/>
      <c r="S190" s="7"/>
      <c r="T190" s="7"/>
      <c r="U190" s="26"/>
      <c r="V190" s="26"/>
      <c r="W190" s="26"/>
      <c r="X190" s="26"/>
      <c r="Y190" s="26"/>
      <c r="Z190" s="26"/>
      <c r="AA190" s="26"/>
      <c r="AB190" s="26"/>
      <c r="AC190" s="7"/>
      <c r="AD190" s="7"/>
      <c r="AE190" s="7"/>
      <c r="AF190" s="7"/>
      <c r="AG190" s="7"/>
      <c r="AH190" s="7"/>
      <c r="AI190" s="7"/>
      <c r="AJ190" s="7"/>
      <c r="AK190" s="7"/>
      <c r="AL190" s="7"/>
    </row>
    <row r="191" spans="1:38" s="25" customFormat="1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7"/>
      <c r="Q191" s="7"/>
      <c r="R191" s="7"/>
      <c r="S191" s="7"/>
      <c r="T191" s="7"/>
      <c r="U191" s="26"/>
      <c r="V191" s="26"/>
      <c r="W191" s="26"/>
      <c r="X191" s="26"/>
      <c r="Y191" s="26"/>
      <c r="Z191" s="26"/>
      <c r="AA191" s="26"/>
      <c r="AB191" s="26"/>
      <c r="AC191" s="7"/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1:38" s="25" customFormat="1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7"/>
      <c r="Q192" s="7"/>
      <c r="R192" s="7"/>
      <c r="S192" s="7"/>
      <c r="T192" s="7"/>
      <c r="U192" s="26"/>
      <c r="V192" s="26"/>
      <c r="W192" s="26"/>
      <c r="X192" s="26"/>
      <c r="Y192" s="26"/>
      <c r="Z192" s="26"/>
      <c r="AA192" s="26"/>
      <c r="AB192" s="26"/>
      <c r="AC192" s="7"/>
      <c r="AD192" s="7"/>
      <c r="AE192" s="7"/>
      <c r="AF192" s="7"/>
      <c r="AG192" s="7"/>
      <c r="AH192" s="7"/>
      <c r="AI192" s="7"/>
      <c r="AJ192" s="7"/>
      <c r="AK192" s="7"/>
      <c r="AL192" s="7"/>
    </row>
    <row r="193" spans="1:38" s="25" customFormat="1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7"/>
      <c r="Q193" s="7"/>
      <c r="R193" s="7"/>
      <c r="S193" s="7"/>
      <c r="T193" s="7"/>
      <c r="U193" s="26"/>
      <c r="V193" s="26"/>
      <c r="W193" s="26"/>
      <c r="X193" s="26"/>
      <c r="Y193" s="26"/>
      <c r="Z193" s="26"/>
      <c r="AA193" s="26"/>
      <c r="AB193" s="26"/>
      <c r="AC193" s="7"/>
      <c r="AD193" s="7"/>
      <c r="AE193" s="7"/>
      <c r="AF193" s="7"/>
      <c r="AG193" s="7"/>
      <c r="AH193" s="7"/>
      <c r="AI193" s="7"/>
      <c r="AJ193" s="7"/>
      <c r="AK193" s="7"/>
      <c r="AL193" s="7"/>
    </row>
    <row r="194" spans="1:38" s="25" customFormat="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7"/>
      <c r="Q194" s="7"/>
      <c r="R194" s="7"/>
      <c r="S194" s="7"/>
      <c r="T194" s="7"/>
      <c r="U194" s="26"/>
      <c r="V194" s="26"/>
      <c r="W194" s="26"/>
      <c r="X194" s="26"/>
      <c r="Y194" s="26"/>
      <c r="Z194" s="26"/>
      <c r="AA194" s="26"/>
      <c r="AB194" s="26"/>
      <c r="AC194" s="7"/>
      <c r="AD194" s="7"/>
      <c r="AE194" s="7"/>
      <c r="AF194" s="7"/>
      <c r="AG194" s="7"/>
      <c r="AH194" s="7"/>
      <c r="AI194" s="7"/>
      <c r="AJ194" s="7"/>
      <c r="AK194" s="7"/>
      <c r="AL194" s="7"/>
    </row>
    <row r="195" spans="1:38" s="25" customFormat="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7"/>
      <c r="Q195" s="7"/>
      <c r="R195" s="7"/>
      <c r="S195" s="7"/>
      <c r="T195" s="7"/>
      <c r="U195" s="26"/>
      <c r="V195" s="26"/>
      <c r="W195" s="26"/>
      <c r="X195" s="26"/>
      <c r="Y195" s="26"/>
      <c r="Z195" s="26"/>
      <c r="AA195" s="26"/>
      <c r="AB195" s="26"/>
      <c r="AC195" s="7"/>
      <c r="AD195" s="7"/>
      <c r="AE195" s="7"/>
      <c r="AF195" s="7"/>
      <c r="AG195" s="7"/>
      <c r="AH195" s="7"/>
      <c r="AI195" s="7"/>
      <c r="AJ195" s="7"/>
      <c r="AK195" s="7"/>
      <c r="AL195" s="7"/>
    </row>
    <row r="196" spans="1:38" s="25" customFormat="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7"/>
      <c r="Q196" s="7"/>
      <c r="R196" s="7"/>
      <c r="S196" s="7"/>
      <c r="T196" s="7"/>
      <c r="U196" s="26"/>
      <c r="V196" s="26"/>
      <c r="W196" s="26"/>
      <c r="X196" s="26"/>
      <c r="Y196" s="26"/>
      <c r="Z196" s="26"/>
      <c r="AA196" s="26"/>
      <c r="AB196" s="26"/>
      <c r="AC196" s="7"/>
      <c r="AD196" s="7"/>
      <c r="AE196" s="7"/>
      <c r="AF196" s="7"/>
      <c r="AG196" s="7"/>
      <c r="AH196" s="7"/>
      <c r="AI196" s="7"/>
      <c r="AJ196" s="7"/>
      <c r="AK196" s="7"/>
      <c r="AL196" s="7"/>
    </row>
    <row r="197" spans="1:38" s="25" customFormat="1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7"/>
      <c r="Q197" s="7"/>
      <c r="R197" s="7"/>
      <c r="S197" s="7"/>
      <c r="T197" s="7"/>
      <c r="U197" s="26"/>
      <c r="V197" s="26"/>
      <c r="W197" s="26"/>
      <c r="X197" s="26"/>
      <c r="Y197" s="26"/>
      <c r="Z197" s="26"/>
      <c r="AA197" s="26"/>
      <c r="AB197" s="26"/>
      <c r="AC197" s="7"/>
      <c r="AD197" s="7"/>
      <c r="AE197" s="7"/>
      <c r="AF197" s="7"/>
      <c r="AG197" s="7"/>
      <c r="AH197" s="7"/>
      <c r="AI197" s="7"/>
      <c r="AJ197" s="7"/>
      <c r="AK197" s="7"/>
      <c r="AL197" s="7"/>
    </row>
    <row r="198" spans="1:38" s="25" customFormat="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7"/>
      <c r="Q198" s="7"/>
      <c r="R198" s="7"/>
      <c r="S198" s="7"/>
      <c r="T198" s="7"/>
      <c r="U198" s="26"/>
      <c r="V198" s="26"/>
      <c r="W198" s="26"/>
      <c r="X198" s="26"/>
      <c r="Y198" s="26"/>
      <c r="Z198" s="26"/>
      <c r="AA198" s="26"/>
      <c r="AB198" s="26"/>
      <c r="AC198" s="7"/>
      <c r="AD198" s="7"/>
      <c r="AE198" s="7"/>
      <c r="AF198" s="7"/>
      <c r="AG198" s="7"/>
      <c r="AH198" s="7"/>
      <c r="AI198" s="7"/>
      <c r="AJ198" s="7"/>
      <c r="AK198" s="7"/>
      <c r="AL198" s="7"/>
    </row>
    <row r="199" spans="1:38" s="25" customFormat="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7"/>
      <c r="Q199" s="7"/>
      <c r="R199" s="7"/>
      <c r="S199" s="7"/>
      <c r="T199" s="7"/>
      <c r="U199" s="26"/>
      <c r="V199" s="26"/>
      <c r="W199" s="26"/>
      <c r="X199" s="26"/>
      <c r="Y199" s="26"/>
      <c r="Z199" s="26"/>
      <c r="AA199" s="26"/>
      <c r="AB199" s="26"/>
      <c r="AC199" s="7"/>
      <c r="AD199" s="7"/>
      <c r="AE199" s="7"/>
      <c r="AF199" s="7"/>
      <c r="AG199" s="7"/>
      <c r="AH199" s="7"/>
      <c r="AI199" s="7"/>
      <c r="AJ199" s="7"/>
      <c r="AK199" s="7"/>
      <c r="AL199" s="7"/>
    </row>
    <row r="200" spans="1:38" s="25" customFormat="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7"/>
      <c r="Q200" s="7"/>
      <c r="R200" s="7"/>
      <c r="S200" s="7"/>
      <c r="T200" s="7"/>
      <c r="U200" s="26"/>
      <c r="V200" s="26"/>
      <c r="W200" s="26"/>
      <c r="X200" s="26"/>
      <c r="Y200" s="26"/>
      <c r="Z200" s="26"/>
      <c r="AA200" s="26"/>
      <c r="AB200" s="26"/>
      <c r="AC200" s="7"/>
      <c r="AD200" s="7"/>
      <c r="AE200" s="7"/>
      <c r="AF200" s="7"/>
      <c r="AG200" s="7"/>
      <c r="AH200" s="7"/>
      <c r="AI200" s="7"/>
      <c r="AJ200" s="7"/>
      <c r="AK200" s="7"/>
      <c r="AL200" s="7"/>
    </row>
    <row r="201" spans="1:38" s="25" customFormat="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7"/>
      <c r="Q201" s="7"/>
      <c r="R201" s="7"/>
      <c r="S201" s="7"/>
      <c r="T201" s="7"/>
      <c r="U201" s="26"/>
      <c r="V201" s="26"/>
      <c r="W201" s="26"/>
      <c r="X201" s="26"/>
      <c r="Y201" s="26"/>
      <c r="Z201" s="26"/>
      <c r="AA201" s="26"/>
      <c r="AB201" s="26"/>
      <c r="AC201" s="7"/>
      <c r="AD201" s="7"/>
      <c r="AE201" s="7"/>
      <c r="AF201" s="7"/>
      <c r="AG201" s="7"/>
      <c r="AH201" s="7"/>
      <c r="AI201" s="7"/>
      <c r="AJ201" s="7"/>
      <c r="AK201" s="7"/>
      <c r="AL201" s="7"/>
    </row>
    <row r="202" spans="1:38" s="25" customFormat="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7"/>
      <c r="Q202" s="7"/>
      <c r="R202" s="7"/>
      <c r="S202" s="7"/>
      <c r="T202" s="7"/>
      <c r="U202" s="26"/>
      <c r="V202" s="26"/>
      <c r="W202" s="26"/>
      <c r="X202" s="26"/>
      <c r="Y202" s="26"/>
      <c r="Z202" s="26"/>
      <c r="AA202" s="26"/>
      <c r="AB202" s="26"/>
      <c r="AC202" s="7"/>
      <c r="AD202" s="7"/>
      <c r="AE202" s="7"/>
      <c r="AF202" s="7"/>
      <c r="AG202" s="7"/>
      <c r="AH202" s="7"/>
      <c r="AI202" s="7"/>
      <c r="AJ202" s="7"/>
      <c r="AK202" s="7"/>
      <c r="AL202" s="7"/>
    </row>
    <row r="203" spans="1:38" s="25" customFormat="1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7"/>
      <c r="Q203" s="7"/>
      <c r="R203" s="7"/>
      <c r="S203" s="7"/>
      <c r="T203" s="7"/>
      <c r="U203" s="26"/>
      <c r="V203" s="26"/>
      <c r="W203" s="26"/>
      <c r="X203" s="26"/>
      <c r="Y203" s="26"/>
      <c r="Z203" s="26"/>
      <c r="AA203" s="26"/>
      <c r="AB203" s="26"/>
      <c r="AC203" s="7"/>
      <c r="AD203" s="7"/>
      <c r="AE203" s="7"/>
      <c r="AF203" s="7"/>
      <c r="AG203" s="7"/>
      <c r="AH203" s="7"/>
      <c r="AI203" s="7"/>
      <c r="AJ203" s="7"/>
      <c r="AK203" s="7"/>
      <c r="AL203" s="7"/>
    </row>
    <row r="204" spans="1:38" s="25" customFormat="1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7"/>
      <c r="Q204" s="7"/>
      <c r="R204" s="7"/>
      <c r="S204" s="7"/>
      <c r="T204" s="7"/>
      <c r="U204" s="26"/>
      <c r="V204" s="26"/>
      <c r="W204" s="26"/>
      <c r="X204" s="26"/>
      <c r="Y204" s="26"/>
      <c r="Z204" s="26"/>
      <c r="AA204" s="26"/>
      <c r="AB204" s="26"/>
      <c r="AC204" s="7"/>
      <c r="AD204" s="7"/>
      <c r="AE204" s="7"/>
      <c r="AF204" s="7"/>
      <c r="AG204" s="7"/>
      <c r="AH204" s="7"/>
      <c r="AI204" s="7"/>
      <c r="AJ204" s="7"/>
      <c r="AK204" s="7"/>
      <c r="AL204" s="7"/>
    </row>
    <row r="205" spans="1:38" s="25" customFormat="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7"/>
      <c r="Q205" s="7"/>
      <c r="R205" s="7"/>
      <c r="S205" s="7"/>
      <c r="T205" s="7"/>
      <c r="U205" s="26"/>
      <c r="V205" s="26"/>
      <c r="W205" s="26"/>
      <c r="X205" s="26"/>
      <c r="Y205" s="26"/>
      <c r="Z205" s="26"/>
      <c r="AA205" s="26"/>
      <c r="AB205" s="26"/>
      <c r="AC205" s="7"/>
      <c r="AD205" s="7"/>
      <c r="AE205" s="7"/>
      <c r="AF205" s="7"/>
      <c r="AG205" s="7"/>
      <c r="AH205" s="7"/>
      <c r="AI205" s="7"/>
      <c r="AJ205" s="7"/>
      <c r="AK205" s="7"/>
      <c r="AL205" s="7"/>
    </row>
    <row r="206" spans="1:38" s="25" customFormat="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7"/>
      <c r="Q206" s="7"/>
      <c r="R206" s="7"/>
      <c r="S206" s="7"/>
      <c r="T206" s="7"/>
      <c r="U206" s="26"/>
      <c r="V206" s="26"/>
      <c r="W206" s="26"/>
      <c r="X206" s="26"/>
      <c r="Y206" s="26"/>
      <c r="Z206" s="26"/>
      <c r="AA206" s="26"/>
      <c r="AB206" s="26"/>
      <c r="AC206" s="7"/>
      <c r="AD206" s="7"/>
      <c r="AE206" s="7"/>
      <c r="AF206" s="7"/>
      <c r="AG206" s="7"/>
      <c r="AH206" s="7"/>
      <c r="AI206" s="7"/>
      <c r="AJ206" s="7"/>
      <c r="AK206" s="7"/>
      <c r="AL206" s="7"/>
    </row>
    <row r="207" spans="1:38" s="25" customFormat="1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7"/>
      <c r="Q207" s="7"/>
      <c r="R207" s="7"/>
      <c r="S207" s="7"/>
      <c r="T207" s="7"/>
      <c r="U207" s="26"/>
      <c r="V207" s="26"/>
      <c r="W207" s="26"/>
      <c r="X207" s="26"/>
      <c r="Y207" s="26"/>
      <c r="Z207" s="26"/>
      <c r="AA207" s="26"/>
      <c r="AB207" s="26"/>
      <c r="AC207" s="7"/>
      <c r="AD207" s="7"/>
      <c r="AE207" s="7"/>
      <c r="AF207" s="7"/>
      <c r="AG207" s="7"/>
      <c r="AH207" s="7"/>
      <c r="AI207" s="7"/>
      <c r="AJ207" s="7"/>
      <c r="AK207" s="7"/>
      <c r="AL207" s="7"/>
    </row>
    <row r="208" spans="1:38" s="25" customFormat="1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7"/>
      <c r="Q208" s="7"/>
      <c r="R208" s="7"/>
      <c r="S208" s="7"/>
      <c r="T208" s="7"/>
      <c r="U208" s="26"/>
      <c r="V208" s="26"/>
      <c r="W208" s="26"/>
      <c r="X208" s="26"/>
      <c r="Y208" s="26"/>
      <c r="Z208" s="26"/>
      <c r="AA208" s="26"/>
      <c r="AB208" s="26"/>
      <c r="AC208" s="7"/>
      <c r="AD208" s="7"/>
      <c r="AE208" s="7"/>
      <c r="AF208" s="7"/>
      <c r="AG208" s="7"/>
      <c r="AH208" s="7"/>
      <c r="AI208" s="7"/>
      <c r="AJ208" s="7"/>
      <c r="AK208" s="7"/>
      <c r="AL208" s="7"/>
    </row>
    <row r="209" spans="1:38" s="25" customFormat="1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7"/>
      <c r="Q209" s="7"/>
      <c r="R209" s="7"/>
      <c r="S209" s="7"/>
      <c r="T209" s="7"/>
      <c r="U209" s="26"/>
      <c r="V209" s="26"/>
      <c r="W209" s="26"/>
      <c r="X209" s="26"/>
      <c r="Y209" s="26"/>
      <c r="Z209" s="26"/>
      <c r="AA209" s="26"/>
      <c r="AB209" s="26"/>
      <c r="AC209" s="7"/>
      <c r="AD209" s="7"/>
      <c r="AE209" s="7"/>
      <c r="AF209" s="7"/>
      <c r="AG209" s="7"/>
      <c r="AH209" s="7"/>
      <c r="AI209" s="7"/>
      <c r="AJ209" s="7"/>
      <c r="AK209" s="7"/>
      <c r="AL209" s="7"/>
    </row>
    <row r="210" spans="1:38" s="25" customFormat="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7"/>
      <c r="Q210" s="7"/>
      <c r="R210" s="7"/>
      <c r="S210" s="7"/>
      <c r="T210" s="7"/>
      <c r="U210" s="26"/>
      <c r="V210" s="26"/>
      <c r="W210" s="26"/>
      <c r="X210" s="26"/>
      <c r="Y210" s="26"/>
      <c r="Z210" s="26"/>
      <c r="AA210" s="26"/>
      <c r="AB210" s="26"/>
      <c r="AC210" s="7"/>
      <c r="AD210" s="7"/>
      <c r="AE210" s="7"/>
      <c r="AF210" s="7"/>
      <c r="AG210" s="7"/>
      <c r="AH210" s="7"/>
      <c r="AI210" s="7"/>
      <c r="AJ210" s="7"/>
      <c r="AK210" s="7"/>
      <c r="AL210" s="7"/>
    </row>
    <row r="211" spans="1:38" s="25" customFormat="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7"/>
      <c r="Q211" s="7"/>
      <c r="R211" s="7"/>
      <c r="S211" s="7"/>
      <c r="T211" s="7"/>
      <c r="U211" s="26"/>
      <c r="V211" s="26"/>
      <c r="W211" s="26"/>
      <c r="X211" s="26"/>
      <c r="Y211" s="26"/>
      <c r="Z211" s="26"/>
      <c r="AA211" s="26"/>
      <c r="AB211" s="26"/>
      <c r="AC211" s="7"/>
      <c r="AD211" s="7"/>
      <c r="AE211" s="7"/>
      <c r="AF211" s="7"/>
      <c r="AG211" s="7"/>
      <c r="AH211" s="7"/>
      <c r="AI211" s="7"/>
      <c r="AJ211" s="7"/>
      <c r="AK211" s="7"/>
      <c r="AL211" s="7"/>
    </row>
    <row r="212" spans="1:38" s="25" customFormat="1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7"/>
      <c r="Q212" s="7"/>
      <c r="R212" s="7"/>
      <c r="S212" s="7"/>
      <c r="T212" s="7"/>
      <c r="U212" s="26"/>
      <c r="V212" s="26"/>
      <c r="W212" s="26"/>
      <c r="X212" s="26"/>
      <c r="Y212" s="26"/>
      <c r="Z212" s="26"/>
      <c r="AA212" s="26"/>
      <c r="AB212" s="26"/>
      <c r="AC212" s="7"/>
      <c r="AD212" s="7"/>
      <c r="AE212" s="7"/>
      <c r="AF212" s="7"/>
      <c r="AG212" s="7"/>
      <c r="AH212" s="7"/>
      <c r="AI212" s="7"/>
      <c r="AJ212" s="7"/>
      <c r="AK212" s="7"/>
      <c r="AL212" s="7"/>
    </row>
    <row r="213" spans="1:38" s="25" customFormat="1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7"/>
      <c r="Q213" s="7"/>
      <c r="R213" s="7"/>
      <c r="S213" s="7"/>
      <c r="T213" s="7"/>
      <c r="U213" s="26"/>
      <c r="V213" s="26"/>
      <c r="W213" s="26"/>
      <c r="X213" s="26"/>
      <c r="Y213" s="26"/>
      <c r="Z213" s="26"/>
      <c r="AA213" s="26"/>
      <c r="AB213" s="26"/>
      <c r="AC213" s="7"/>
      <c r="AD213" s="7"/>
      <c r="AE213" s="7"/>
      <c r="AF213" s="7"/>
      <c r="AG213" s="7"/>
      <c r="AH213" s="7"/>
      <c r="AI213" s="7"/>
      <c r="AJ213" s="7"/>
      <c r="AK213" s="7"/>
      <c r="AL213" s="7"/>
    </row>
    <row r="214" spans="1:38" s="25" customFormat="1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7"/>
      <c r="Q214" s="7"/>
      <c r="R214" s="7"/>
      <c r="S214" s="7"/>
      <c r="T214" s="7"/>
      <c r="U214" s="26"/>
      <c r="V214" s="26"/>
      <c r="W214" s="26"/>
      <c r="X214" s="26"/>
      <c r="Y214" s="26"/>
      <c r="Z214" s="26"/>
      <c r="AA214" s="26"/>
      <c r="AB214" s="26"/>
      <c r="AC214" s="7"/>
      <c r="AD214" s="7"/>
      <c r="AE214" s="7"/>
      <c r="AF214" s="7"/>
      <c r="AG214" s="7"/>
      <c r="AH214" s="7"/>
      <c r="AI214" s="7"/>
      <c r="AJ214" s="7"/>
      <c r="AK214" s="7"/>
      <c r="AL214" s="7"/>
    </row>
    <row r="215" spans="1:38" s="25" customFormat="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7"/>
      <c r="Q215" s="7"/>
      <c r="R215" s="7"/>
      <c r="S215" s="7"/>
      <c r="T215" s="7"/>
      <c r="U215" s="26"/>
      <c r="V215" s="26"/>
      <c r="W215" s="26"/>
      <c r="X215" s="26"/>
      <c r="Y215" s="26"/>
      <c r="Z215" s="26"/>
      <c r="AA215" s="26"/>
      <c r="AB215" s="26"/>
      <c r="AC215" s="7"/>
      <c r="AD215" s="7"/>
      <c r="AE215" s="7"/>
      <c r="AF215" s="7"/>
      <c r="AG215" s="7"/>
      <c r="AH215" s="7"/>
      <c r="AI215" s="7"/>
      <c r="AJ215" s="7"/>
      <c r="AK215" s="7"/>
      <c r="AL215" s="7"/>
    </row>
    <row r="216" spans="1:38" s="25" customFormat="1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7"/>
      <c r="Q216" s="7"/>
      <c r="R216" s="7"/>
      <c r="S216" s="7"/>
      <c r="T216" s="7"/>
      <c r="U216" s="26"/>
      <c r="V216" s="26"/>
      <c r="W216" s="26"/>
      <c r="X216" s="26"/>
      <c r="Y216" s="26"/>
      <c r="Z216" s="26"/>
      <c r="AA216" s="26"/>
      <c r="AB216" s="26"/>
      <c r="AC216" s="7"/>
      <c r="AD216" s="7"/>
      <c r="AE216" s="7"/>
      <c r="AF216" s="7"/>
      <c r="AG216" s="7"/>
      <c r="AH216" s="7"/>
      <c r="AI216" s="7"/>
      <c r="AJ216" s="7"/>
      <c r="AK216" s="7"/>
      <c r="AL216" s="7"/>
    </row>
    <row r="217" spans="1:38" s="25" customFormat="1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7"/>
      <c r="Q217" s="7"/>
      <c r="R217" s="7"/>
      <c r="S217" s="7"/>
      <c r="T217" s="7"/>
      <c r="U217" s="26"/>
      <c r="V217" s="26"/>
      <c r="W217" s="26"/>
      <c r="X217" s="26"/>
      <c r="Y217" s="26"/>
      <c r="Z217" s="26"/>
      <c r="AA217" s="26"/>
      <c r="AB217" s="26"/>
      <c r="AC217" s="7"/>
      <c r="AD217" s="7"/>
      <c r="AE217" s="7"/>
      <c r="AF217" s="7"/>
      <c r="AG217" s="7"/>
      <c r="AH217" s="7"/>
      <c r="AI217" s="7"/>
      <c r="AJ217" s="7"/>
      <c r="AK217" s="7"/>
      <c r="AL217" s="7"/>
    </row>
    <row r="218" spans="1:38" s="25" customFormat="1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7"/>
      <c r="Q218" s="7"/>
      <c r="R218" s="7"/>
      <c r="S218" s="7"/>
      <c r="T218" s="7"/>
      <c r="U218" s="26"/>
      <c r="V218" s="26"/>
      <c r="W218" s="26"/>
      <c r="X218" s="26"/>
      <c r="Y218" s="26"/>
      <c r="Z218" s="26"/>
      <c r="AA218" s="26"/>
      <c r="AB218" s="26"/>
      <c r="AC218" s="7"/>
      <c r="AD218" s="7"/>
      <c r="AE218" s="7"/>
      <c r="AF218" s="7"/>
      <c r="AG218" s="7"/>
      <c r="AH218" s="7"/>
      <c r="AI218" s="7"/>
      <c r="AJ218" s="7"/>
      <c r="AK218" s="7"/>
      <c r="AL218" s="7"/>
    </row>
    <row r="219" spans="1:38" s="25" customFormat="1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7"/>
      <c r="Q219" s="7"/>
      <c r="R219" s="7"/>
      <c r="S219" s="7"/>
      <c r="T219" s="7"/>
      <c r="U219" s="26"/>
      <c r="V219" s="26"/>
      <c r="W219" s="26"/>
      <c r="X219" s="26"/>
      <c r="Y219" s="26"/>
      <c r="Z219" s="26"/>
      <c r="AA219" s="26"/>
      <c r="AB219" s="26"/>
      <c r="AC219" s="7"/>
      <c r="AD219" s="7"/>
      <c r="AE219" s="7"/>
      <c r="AF219" s="7"/>
      <c r="AG219" s="7"/>
      <c r="AH219" s="7"/>
      <c r="AI219" s="7"/>
      <c r="AJ219" s="7"/>
      <c r="AK219" s="7"/>
      <c r="AL219" s="7"/>
    </row>
    <row r="220" spans="1:38" s="25" customFormat="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7"/>
      <c r="Q220" s="7"/>
      <c r="R220" s="7"/>
      <c r="S220" s="7"/>
      <c r="T220" s="7"/>
      <c r="U220" s="26"/>
      <c r="V220" s="26"/>
      <c r="W220" s="26"/>
      <c r="X220" s="26"/>
      <c r="Y220" s="26"/>
      <c r="Z220" s="26"/>
      <c r="AA220" s="26"/>
      <c r="AB220" s="26"/>
      <c r="AC220" s="7"/>
      <c r="AD220" s="7"/>
      <c r="AE220" s="7"/>
      <c r="AF220" s="7"/>
      <c r="AG220" s="7"/>
      <c r="AH220" s="7"/>
      <c r="AI220" s="7"/>
      <c r="AJ220" s="7"/>
      <c r="AK220" s="7"/>
      <c r="AL220" s="7"/>
    </row>
    <row r="221" spans="1:38" s="25" customFormat="1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7"/>
      <c r="Q221" s="7"/>
      <c r="R221" s="7"/>
      <c r="S221" s="7"/>
      <c r="T221" s="7"/>
      <c r="U221" s="26"/>
      <c r="V221" s="26"/>
      <c r="W221" s="26"/>
      <c r="X221" s="26"/>
      <c r="Y221" s="26"/>
      <c r="Z221" s="26"/>
      <c r="AA221" s="26"/>
      <c r="AB221" s="26"/>
      <c r="AC221" s="7"/>
      <c r="AD221" s="7"/>
      <c r="AE221" s="7"/>
      <c r="AF221" s="7"/>
      <c r="AG221" s="7"/>
      <c r="AH221" s="7"/>
      <c r="AI221" s="7"/>
      <c r="AJ221" s="7"/>
      <c r="AK221" s="7"/>
      <c r="AL221" s="7"/>
    </row>
    <row r="222" spans="1:38" s="25" customFormat="1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7"/>
      <c r="Q222" s="7"/>
      <c r="R222" s="7"/>
      <c r="S222" s="7"/>
      <c r="T222" s="7"/>
      <c r="U222" s="26"/>
      <c r="V222" s="26"/>
      <c r="W222" s="26"/>
      <c r="X222" s="26"/>
      <c r="Y222" s="26"/>
      <c r="Z222" s="26"/>
      <c r="AA222" s="26"/>
      <c r="AB222" s="26"/>
      <c r="AC222" s="7"/>
      <c r="AD222" s="7"/>
      <c r="AE222" s="7"/>
      <c r="AF222" s="7"/>
      <c r="AG222" s="7"/>
      <c r="AH222" s="7"/>
      <c r="AI222" s="7"/>
      <c r="AJ222" s="7"/>
      <c r="AK222" s="7"/>
      <c r="AL222" s="7"/>
    </row>
    <row r="223" spans="1:38" s="25" customFormat="1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7"/>
      <c r="Q223" s="7"/>
      <c r="R223" s="7"/>
      <c r="S223" s="7"/>
      <c r="T223" s="7"/>
      <c r="U223" s="26"/>
      <c r="V223" s="26"/>
      <c r="W223" s="26"/>
      <c r="X223" s="26"/>
      <c r="Y223" s="26"/>
      <c r="Z223" s="26"/>
      <c r="AA223" s="26"/>
      <c r="AB223" s="26"/>
      <c r="AC223" s="7"/>
      <c r="AD223" s="7"/>
      <c r="AE223" s="7"/>
      <c r="AF223" s="7"/>
      <c r="AG223" s="7"/>
      <c r="AH223" s="7"/>
      <c r="AI223" s="7"/>
      <c r="AJ223" s="7"/>
      <c r="AK223" s="7"/>
      <c r="AL223" s="7"/>
    </row>
    <row r="224" spans="1:38" s="25" customFormat="1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7"/>
      <c r="Q224" s="7"/>
      <c r="R224" s="7"/>
      <c r="S224" s="7"/>
      <c r="T224" s="7"/>
      <c r="U224" s="26"/>
      <c r="V224" s="26"/>
      <c r="W224" s="26"/>
      <c r="X224" s="26"/>
      <c r="Y224" s="26"/>
      <c r="Z224" s="26"/>
      <c r="AA224" s="26"/>
      <c r="AB224" s="26"/>
      <c r="AC224" s="7"/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1:38" s="25" customFormat="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7"/>
      <c r="Q225" s="7"/>
      <c r="R225" s="7"/>
      <c r="S225" s="7"/>
      <c r="T225" s="7"/>
      <c r="U225" s="26"/>
      <c r="V225" s="26"/>
      <c r="W225" s="26"/>
      <c r="X225" s="26"/>
      <c r="Y225" s="26"/>
      <c r="Z225" s="26"/>
      <c r="AA225" s="26"/>
      <c r="AB225" s="26"/>
      <c r="AC225" s="7"/>
      <c r="AD225" s="7"/>
      <c r="AE225" s="7"/>
      <c r="AF225" s="7"/>
      <c r="AG225" s="7"/>
      <c r="AH225" s="7"/>
      <c r="AI225" s="7"/>
      <c r="AJ225" s="7"/>
      <c r="AK225" s="7"/>
      <c r="AL225" s="7"/>
    </row>
    <row r="226" spans="1:38" s="25" customFormat="1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7"/>
      <c r="Q226" s="7"/>
      <c r="R226" s="7"/>
      <c r="S226" s="7"/>
      <c r="T226" s="7"/>
      <c r="U226" s="26"/>
      <c r="V226" s="26"/>
      <c r="W226" s="26"/>
      <c r="X226" s="26"/>
      <c r="Y226" s="26"/>
      <c r="Z226" s="26"/>
      <c r="AA226" s="26"/>
      <c r="AB226" s="26"/>
      <c r="AC226" s="7"/>
      <c r="AD226" s="7"/>
      <c r="AE226" s="7"/>
      <c r="AF226" s="7"/>
      <c r="AG226" s="7"/>
      <c r="AH226" s="7"/>
      <c r="AI226" s="7"/>
      <c r="AJ226" s="7"/>
      <c r="AK226" s="7"/>
      <c r="AL226" s="7"/>
    </row>
    <row r="227" spans="1:38" s="25" customFormat="1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7"/>
      <c r="Q227" s="7"/>
      <c r="R227" s="7"/>
      <c r="S227" s="7"/>
      <c r="T227" s="7"/>
      <c r="U227" s="26"/>
      <c r="V227" s="26"/>
      <c r="W227" s="26"/>
      <c r="X227" s="26"/>
      <c r="Y227" s="26"/>
      <c r="Z227" s="26"/>
      <c r="AA227" s="26"/>
      <c r="AB227" s="26"/>
      <c r="AC227" s="7"/>
      <c r="AD227" s="7"/>
      <c r="AE227" s="7"/>
      <c r="AF227" s="7"/>
      <c r="AG227" s="7"/>
      <c r="AH227" s="7"/>
      <c r="AI227" s="7"/>
      <c r="AJ227" s="7"/>
      <c r="AK227" s="7"/>
      <c r="AL227" s="7"/>
    </row>
    <row r="228" spans="1:38" s="25" customFormat="1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7"/>
      <c r="Q228" s="7"/>
      <c r="R228" s="7"/>
      <c r="S228" s="7"/>
      <c r="T228" s="7"/>
      <c r="U228" s="26"/>
      <c r="V228" s="26"/>
      <c r="W228" s="26"/>
      <c r="X228" s="26"/>
      <c r="Y228" s="26"/>
      <c r="Z228" s="26"/>
      <c r="AA228" s="26"/>
      <c r="AB228" s="26"/>
      <c r="AC228" s="7"/>
      <c r="AD228" s="7"/>
      <c r="AE228" s="7"/>
      <c r="AF228" s="7"/>
      <c r="AG228" s="7"/>
      <c r="AH228" s="7"/>
      <c r="AI228" s="7"/>
      <c r="AJ228" s="7"/>
      <c r="AK228" s="7"/>
      <c r="AL228" s="7"/>
    </row>
    <row r="229" spans="1:38" s="25" customFormat="1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7"/>
      <c r="Q229" s="7"/>
      <c r="R229" s="7"/>
      <c r="S229" s="7"/>
      <c r="T229" s="7"/>
      <c r="U229" s="26"/>
      <c r="V229" s="26"/>
      <c r="W229" s="26"/>
      <c r="X229" s="26"/>
      <c r="Y229" s="26"/>
      <c r="Z229" s="26"/>
      <c r="AA229" s="26"/>
      <c r="AB229" s="26"/>
      <c r="AC229" s="7"/>
      <c r="AD229" s="7"/>
      <c r="AE229" s="7"/>
      <c r="AF229" s="7"/>
      <c r="AG229" s="7"/>
      <c r="AH229" s="7"/>
      <c r="AI229" s="7"/>
      <c r="AJ229" s="7"/>
      <c r="AK229" s="7"/>
      <c r="AL229" s="7"/>
    </row>
    <row r="230" spans="1:38" s="25" customFormat="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7"/>
      <c r="Q230" s="7"/>
      <c r="R230" s="7"/>
      <c r="S230" s="7"/>
      <c r="T230" s="7"/>
      <c r="U230" s="26"/>
      <c r="V230" s="26"/>
      <c r="W230" s="26"/>
      <c r="X230" s="26"/>
      <c r="Y230" s="26"/>
      <c r="Z230" s="26"/>
      <c r="AA230" s="26"/>
      <c r="AB230" s="26"/>
      <c r="AC230" s="7"/>
      <c r="AD230" s="7"/>
      <c r="AE230" s="7"/>
      <c r="AF230" s="7"/>
      <c r="AG230" s="7"/>
      <c r="AH230" s="7"/>
      <c r="AI230" s="7"/>
      <c r="AJ230" s="7"/>
      <c r="AK230" s="7"/>
      <c r="AL230" s="7"/>
    </row>
    <row r="231" spans="1:38" s="25" customFormat="1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7"/>
      <c r="Q231" s="7"/>
      <c r="R231" s="7"/>
      <c r="S231" s="7"/>
      <c r="T231" s="7"/>
      <c r="U231" s="26"/>
      <c r="V231" s="26"/>
      <c r="W231" s="26"/>
      <c r="X231" s="26"/>
      <c r="Y231" s="26"/>
      <c r="Z231" s="26"/>
      <c r="AA231" s="26"/>
      <c r="AB231" s="26"/>
      <c r="AC231" s="7"/>
      <c r="AD231" s="7"/>
      <c r="AE231" s="7"/>
      <c r="AF231" s="7"/>
      <c r="AG231" s="7"/>
      <c r="AH231" s="7"/>
      <c r="AI231" s="7"/>
      <c r="AJ231" s="7"/>
      <c r="AK231" s="7"/>
      <c r="AL231" s="7"/>
    </row>
    <row r="232" spans="1:38" s="25" customFormat="1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7"/>
      <c r="Q232" s="7"/>
      <c r="R232" s="7"/>
      <c r="S232" s="7"/>
      <c r="T232" s="7"/>
      <c r="U232" s="26"/>
      <c r="V232" s="26"/>
      <c r="W232" s="26"/>
      <c r="X232" s="26"/>
      <c r="Y232" s="26"/>
      <c r="Z232" s="26"/>
      <c r="AA232" s="26"/>
      <c r="AB232" s="26"/>
      <c r="AC232" s="7"/>
      <c r="AD232" s="7"/>
      <c r="AE232" s="7"/>
      <c r="AF232" s="7"/>
      <c r="AG232" s="7"/>
      <c r="AH232" s="7"/>
      <c r="AI232" s="7"/>
      <c r="AJ232" s="7"/>
      <c r="AK232" s="7"/>
      <c r="AL232" s="7"/>
    </row>
    <row r="233" spans="1:38" s="25" customFormat="1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7"/>
      <c r="Q233" s="7"/>
      <c r="R233" s="7"/>
      <c r="S233" s="7"/>
      <c r="T233" s="7"/>
      <c r="U233" s="26"/>
      <c r="V233" s="26"/>
      <c r="W233" s="26"/>
      <c r="X233" s="26"/>
      <c r="Y233" s="26"/>
      <c r="Z233" s="26"/>
      <c r="AA233" s="26"/>
      <c r="AB233" s="26"/>
      <c r="AC233" s="7"/>
      <c r="AD233" s="7"/>
      <c r="AE233" s="7"/>
      <c r="AF233" s="7"/>
      <c r="AG233" s="7"/>
      <c r="AH233" s="7"/>
      <c r="AI233" s="7"/>
      <c r="AJ233" s="7"/>
      <c r="AK233" s="7"/>
      <c r="AL233" s="7"/>
    </row>
    <row r="234" spans="1:38" s="25" customFormat="1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7"/>
      <c r="Q234" s="7"/>
      <c r="R234" s="7"/>
      <c r="S234" s="7"/>
      <c r="T234" s="7"/>
      <c r="U234" s="26"/>
      <c r="V234" s="26"/>
      <c r="W234" s="26"/>
      <c r="X234" s="26"/>
      <c r="Y234" s="26"/>
      <c r="Z234" s="26"/>
      <c r="AA234" s="26"/>
      <c r="AB234" s="26"/>
      <c r="AC234" s="7"/>
      <c r="AD234" s="7"/>
      <c r="AE234" s="7"/>
      <c r="AF234" s="7"/>
      <c r="AG234" s="7"/>
      <c r="AH234" s="7"/>
      <c r="AI234" s="7"/>
      <c r="AJ234" s="7"/>
      <c r="AK234" s="7"/>
      <c r="AL234" s="7"/>
    </row>
    <row r="235" spans="1:38" s="25" customFormat="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7"/>
      <c r="Q235" s="7"/>
      <c r="R235" s="7"/>
      <c r="S235" s="7"/>
      <c r="T235" s="7"/>
      <c r="U235" s="26"/>
      <c r="V235" s="26"/>
      <c r="W235" s="26"/>
      <c r="X235" s="26"/>
      <c r="Y235" s="26"/>
      <c r="Z235" s="26"/>
      <c r="AA235" s="26"/>
      <c r="AB235" s="26"/>
      <c r="AC235" s="7"/>
      <c r="AD235" s="7"/>
      <c r="AE235" s="7"/>
      <c r="AF235" s="7"/>
      <c r="AG235" s="7"/>
      <c r="AH235" s="7"/>
      <c r="AI235" s="7"/>
      <c r="AJ235" s="7"/>
      <c r="AK235" s="7"/>
      <c r="AL235" s="7"/>
    </row>
    <row r="236" spans="1:38" s="25" customFormat="1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7"/>
      <c r="Q236" s="7"/>
      <c r="R236" s="7"/>
      <c r="S236" s="7"/>
      <c r="T236" s="7"/>
      <c r="U236" s="26"/>
      <c r="V236" s="26"/>
      <c r="W236" s="26"/>
      <c r="X236" s="26"/>
      <c r="Y236" s="26"/>
      <c r="Z236" s="26"/>
      <c r="AA236" s="26"/>
      <c r="AB236" s="26"/>
      <c r="AC236" s="7"/>
      <c r="AD236" s="7"/>
      <c r="AE236" s="7"/>
      <c r="AF236" s="7"/>
      <c r="AG236" s="7"/>
      <c r="AH236" s="7"/>
      <c r="AI236" s="7"/>
      <c r="AJ236" s="7"/>
      <c r="AK236" s="7"/>
      <c r="AL236" s="7"/>
    </row>
    <row r="237" spans="1:38" s="25" customFormat="1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7"/>
      <c r="Q237" s="7"/>
      <c r="R237" s="7"/>
      <c r="S237" s="7"/>
      <c r="T237" s="7"/>
      <c r="U237" s="26"/>
      <c r="V237" s="26"/>
      <c r="W237" s="26"/>
      <c r="X237" s="26"/>
      <c r="Y237" s="26"/>
      <c r="Z237" s="26"/>
      <c r="AA237" s="26"/>
      <c r="AB237" s="26"/>
      <c r="AC237" s="7"/>
      <c r="AD237" s="7"/>
      <c r="AE237" s="7"/>
      <c r="AF237" s="7"/>
      <c r="AG237" s="7"/>
      <c r="AH237" s="7"/>
      <c r="AI237" s="7"/>
      <c r="AJ237" s="7"/>
      <c r="AK237" s="7"/>
      <c r="AL237" s="7"/>
    </row>
    <row r="238" spans="1:38" s="25" customFormat="1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7"/>
      <c r="Q238" s="7"/>
      <c r="R238" s="7"/>
      <c r="S238" s="7"/>
      <c r="T238" s="7"/>
      <c r="U238" s="26"/>
      <c r="V238" s="26"/>
      <c r="W238" s="26"/>
      <c r="X238" s="26"/>
      <c r="Y238" s="26"/>
      <c r="Z238" s="26"/>
      <c r="AA238" s="26"/>
      <c r="AB238" s="26"/>
      <c r="AC238" s="7"/>
      <c r="AD238" s="7"/>
      <c r="AE238" s="7"/>
      <c r="AF238" s="7"/>
      <c r="AG238" s="7"/>
      <c r="AH238" s="7"/>
      <c r="AI238" s="7"/>
      <c r="AJ238" s="7"/>
      <c r="AK238" s="7"/>
      <c r="AL238" s="7"/>
    </row>
    <row r="239" spans="1:38" s="25" customFormat="1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7"/>
      <c r="Q239" s="7"/>
      <c r="R239" s="7"/>
      <c r="S239" s="7"/>
      <c r="T239" s="7"/>
      <c r="U239" s="26"/>
      <c r="V239" s="26"/>
      <c r="W239" s="26"/>
      <c r="X239" s="26"/>
      <c r="Y239" s="26"/>
      <c r="Z239" s="26"/>
      <c r="AA239" s="26"/>
      <c r="AB239" s="26"/>
      <c r="AC239" s="7"/>
      <c r="AD239" s="7"/>
      <c r="AE239" s="7"/>
      <c r="AF239" s="7"/>
      <c r="AG239" s="7"/>
      <c r="AH239" s="7"/>
      <c r="AI239" s="7"/>
      <c r="AJ239" s="7"/>
      <c r="AK239" s="7"/>
      <c r="AL239" s="7"/>
    </row>
    <row r="240" spans="1:38" s="25" customFormat="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7"/>
      <c r="Q240" s="7"/>
      <c r="R240" s="7"/>
      <c r="S240" s="7"/>
      <c r="T240" s="7"/>
      <c r="U240" s="26"/>
      <c r="V240" s="26"/>
      <c r="W240" s="26"/>
      <c r="X240" s="26"/>
      <c r="Y240" s="26"/>
      <c r="Z240" s="26"/>
      <c r="AA240" s="26"/>
      <c r="AB240" s="26"/>
      <c r="AC240" s="7"/>
      <c r="AD240" s="7"/>
      <c r="AE240" s="7"/>
      <c r="AF240" s="7"/>
      <c r="AG240" s="7"/>
      <c r="AH240" s="7"/>
      <c r="AI240" s="7"/>
      <c r="AJ240" s="7"/>
      <c r="AK240" s="7"/>
      <c r="AL240" s="7"/>
    </row>
    <row r="241" spans="1:38" s="25" customFormat="1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7"/>
      <c r="Q241" s="7"/>
      <c r="R241" s="7"/>
      <c r="S241" s="7"/>
      <c r="T241" s="7"/>
      <c r="U241" s="26"/>
      <c r="V241" s="26"/>
      <c r="W241" s="26"/>
      <c r="X241" s="26"/>
      <c r="Y241" s="26"/>
      <c r="Z241" s="26"/>
      <c r="AA241" s="26"/>
      <c r="AB241" s="26"/>
      <c r="AC241" s="7"/>
      <c r="AD241" s="7"/>
      <c r="AE241" s="7"/>
      <c r="AF241" s="7"/>
      <c r="AG241" s="7"/>
      <c r="AH241" s="7"/>
      <c r="AI241" s="7"/>
      <c r="AJ241" s="7"/>
      <c r="AK241" s="7"/>
      <c r="AL241" s="7"/>
    </row>
    <row r="242" spans="1:38" s="25" customFormat="1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7"/>
      <c r="Q242" s="7"/>
      <c r="R242" s="7"/>
      <c r="S242" s="7"/>
      <c r="T242" s="7"/>
      <c r="U242" s="26"/>
      <c r="V242" s="26"/>
      <c r="W242" s="26"/>
      <c r="X242" s="26"/>
      <c r="Y242" s="26"/>
      <c r="Z242" s="26"/>
      <c r="AA242" s="26"/>
      <c r="AB242" s="26"/>
      <c r="AC242" s="7"/>
      <c r="AD242" s="7"/>
      <c r="AE242" s="7"/>
      <c r="AF242" s="7"/>
      <c r="AG242" s="7"/>
      <c r="AH242" s="7"/>
      <c r="AI242" s="7"/>
      <c r="AJ242" s="7"/>
      <c r="AK242" s="7"/>
      <c r="AL242" s="7"/>
    </row>
    <row r="243" spans="1:38" ht="12.7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80"/>
      <c r="Q243" s="80"/>
      <c r="R243" s="80"/>
      <c r="S243" s="80"/>
      <c r="T243" s="80"/>
      <c r="U243" s="81"/>
      <c r="V243" s="81"/>
      <c r="W243" s="81"/>
      <c r="X243" s="81"/>
      <c r="Y243" s="81"/>
      <c r="Z243" s="81"/>
      <c r="AA243" s="81"/>
      <c r="AB243" s="81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</row>
    <row r="244" spans="1:38" ht="12.7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80"/>
      <c r="Q244" s="80"/>
      <c r="R244" s="80"/>
      <c r="S244" s="80"/>
      <c r="T244" s="80"/>
      <c r="U244" s="81"/>
      <c r="V244" s="81"/>
      <c r="W244" s="81"/>
      <c r="X244" s="81"/>
      <c r="Y244" s="81"/>
      <c r="Z244" s="81"/>
      <c r="AA244" s="81"/>
      <c r="AB244" s="81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</row>
    <row r="245" spans="1:38" ht="12.7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80"/>
      <c r="Q245" s="80"/>
      <c r="R245" s="80"/>
      <c r="S245" s="80"/>
      <c r="T245" s="80"/>
      <c r="U245" s="81"/>
      <c r="V245" s="81"/>
      <c r="W245" s="81"/>
      <c r="X245" s="81"/>
      <c r="Y245" s="81"/>
      <c r="Z245" s="81"/>
      <c r="AA245" s="81"/>
      <c r="AB245" s="81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</row>
    <row r="246" spans="1:38" ht="12.7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80"/>
      <c r="Q246" s="80"/>
      <c r="R246" s="80"/>
      <c r="S246" s="80"/>
      <c r="T246" s="80"/>
      <c r="U246" s="81"/>
      <c r="V246" s="81"/>
      <c r="W246" s="81"/>
      <c r="X246" s="81"/>
      <c r="Y246" s="81"/>
      <c r="Z246" s="81"/>
      <c r="AA246" s="81"/>
      <c r="AB246" s="81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</row>
    <row r="247" spans="1:38" ht="12.7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80"/>
      <c r="Q247" s="80"/>
      <c r="R247" s="80"/>
      <c r="S247" s="80"/>
      <c r="T247" s="80"/>
      <c r="U247" s="81"/>
      <c r="V247" s="81"/>
      <c r="W247" s="81"/>
      <c r="X247" s="81"/>
      <c r="Y247" s="81"/>
      <c r="Z247" s="81"/>
      <c r="AA247" s="81"/>
      <c r="AB247" s="81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</row>
    <row r="248" spans="1:38" ht="12.7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80"/>
      <c r="Q248" s="80"/>
      <c r="R248" s="80"/>
      <c r="S248" s="80"/>
      <c r="T248" s="80"/>
      <c r="U248" s="81"/>
      <c r="V248" s="81"/>
      <c r="W248" s="81"/>
      <c r="X248" s="81"/>
      <c r="Y248" s="81"/>
      <c r="Z248" s="81"/>
      <c r="AA248" s="81"/>
      <c r="AB248" s="81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</row>
    <row r="249" spans="1:38" ht="12.7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80"/>
      <c r="Q249" s="80"/>
      <c r="R249" s="80"/>
      <c r="S249" s="80"/>
      <c r="T249" s="80"/>
      <c r="U249" s="81"/>
      <c r="V249" s="81"/>
      <c r="W249" s="81"/>
      <c r="X249" s="81"/>
      <c r="Y249" s="81"/>
      <c r="Z249" s="81"/>
      <c r="AA249" s="81"/>
      <c r="AB249" s="81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</row>
    <row r="250" spans="1:38" ht="12.7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80"/>
      <c r="Q250" s="80"/>
      <c r="R250" s="80"/>
      <c r="S250" s="80"/>
      <c r="T250" s="80"/>
      <c r="U250" s="81"/>
      <c r="V250" s="81"/>
      <c r="W250" s="81"/>
      <c r="X250" s="81"/>
      <c r="Y250" s="81"/>
      <c r="Z250" s="81"/>
      <c r="AA250" s="81"/>
      <c r="AB250" s="81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</row>
    <row r="251" spans="1:38" ht="12.7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80"/>
      <c r="Q251" s="80"/>
      <c r="R251" s="80"/>
      <c r="S251" s="80"/>
      <c r="T251" s="80"/>
      <c r="U251" s="81"/>
      <c r="V251" s="81"/>
      <c r="W251" s="81"/>
      <c r="X251" s="81"/>
      <c r="Y251" s="81"/>
      <c r="Z251" s="81"/>
      <c r="AA251" s="81"/>
      <c r="AB251" s="81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</row>
    <row r="252" spans="1:38" ht="12.7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80"/>
      <c r="Q252" s="80"/>
      <c r="R252" s="80"/>
      <c r="S252" s="80"/>
      <c r="T252" s="80"/>
      <c r="U252" s="81"/>
      <c r="V252" s="81"/>
      <c r="W252" s="81"/>
      <c r="X252" s="81"/>
      <c r="Y252" s="81"/>
      <c r="Z252" s="81"/>
      <c r="AA252" s="81"/>
      <c r="AB252" s="81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</row>
    <row r="253" spans="1:38" ht="12.7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80"/>
      <c r="Q253" s="80"/>
      <c r="R253" s="80"/>
      <c r="S253" s="80"/>
      <c r="T253" s="80"/>
      <c r="U253" s="81"/>
      <c r="V253" s="81"/>
      <c r="W253" s="81"/>
      <c r="X253" s="81"/>
      <c r="Y253" s="81"/>
      <c r="Z253" s="81"/>
      <c r="AA253" s="81"/>
      <c r="AB253" s="81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</row>
    <row r="254" spans="1:38" ht="12.7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80"/>
      <c r="Q254" s="80"/>
      <c r="R254" s="80"/>
      <c r="S254" s="80"/>
      <c r="T254" s="80"/>
      <c r="U254" s="81"/>
      <c r="V254" s="81"/>
      <c r="W254" s="81"/>
      <c r="X254" s="81"/>
      <c r="Y254" s="81"/>
      <c r="Z254" s="81"/>
      <c r="AA254" s="81"/>
      <c r="AB254" s="81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</row>
    <row r="255" spans="1:38" ht="12.7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80"/>
      <c r="Q255" s="80"/>
      <c r="R255" s="80"/>
      <c r="S255" s="80"/>
      <c r="T255" s="80"/>
      <c r="U255" s="81"/>
      <c r="V255" s="81"/>
      <c r="W255" s="81"/>
      <c r="X255" s="81"/>
      <c r="Y255" s="81"/>
      <c r="Z255" s="81"/>
      <c r="AA255" s="81"/>
      <c r="AB255" s="81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</row>
    <row r="256" spans="1:38" ht="12.7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80"/>
      <c r="Q256" s="80"/>
      <c r="R256" s="80"/>
      <c r="S256" s="80"/>
      <c r="T256" s="80"/>
      <c r="U256" s="81"/>
      <c r="V256" s="81"/>
      <c r="W256" s="81"/>
      <c r="X256" s="81"/>
      <c r="Y256" s="81"/>
      <c r="Z256" s="81"/>
      <c r="AA256" s="81"/>
      <c r="AB256" s="81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</row>
    <row r="257" spans="1:38" ht="12.7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80"/>
      <c r="Q257" s="80"/>
      <c r="R257" s="80"/>
      <c r="S257" s="80"/>
      <c r="T257" s="80"/>
      <c r="U257" s="81"/>
      <c r="V257" s="81"/>
      <c r="W257" s="81"/>
      <c r="X257" s="81"/>
      <c r="Y257" s="81"/>
      <c r="Z257" s="81"/>
      <c r="AA257" s="81"/>
      <c r="AB257" s="81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</row>
    <row r="258" spans="1:38" ht="12.7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80"/>
      <c r="Q258" s="80"/>
      <c r="R258" s="80"/>
      <c r="S258" s="80"/>
      <c r="T258" s="80"/>
      <c r="U258" s="81"/>
      <c r="V258" s="81"/>
      <c r="W258" s="81"/>
      <c r="X258" s="81"/>
      <c r="Y258" s="81"/>
      <c r="Z258" s="81"/>
      <c r="AA258" s="81"/>
      <c r="AB258" s="81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</row>
    <row r="259" spans="1:38" ht="12.7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80"/>
      <c r="Q259" s="80"/>
      <c r="R259" s="80"/>
      <c r="S259" s="80"/>
      <c r="T259" s="80"/>
      <c r="U259" s="81"/>
      <c r="V259" s="81"/>
      <c r="W259" s="81"/>
      <c r="X259" s="81"/>
      <c r="Y259" s="81"/>
      <c r="Z259" s="81"/>
      <c r="AA259" s="81"/>
      <c r="AB259" s="81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</row>
    <row r="260" spans="1:38" ht="12.7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80"/>
      <c r="Q260" s="80"/>
      <c r="R260" s="80"/>
      <c r="S260" s="80"/>
      <c r="T260" s="80"/>
      <c r="U260" s="81"/>
      <c r="V260" s="81"/>
      <c r="W260" s="81"/>
      <c r="X260" s="81"/>
      <c r="Y260" s="81"/>
      <c r="Z260" s="81"/>
      <c r="AA260" s="81"/>
      <c r="AB260" s="81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</row>
    <row r="261" spans="1:38" ht="12.7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80"/>
      <c r="Q261" s="80"/>
      <c r="R261" s="80"/>
      <c r="S261" s="80"/>
      <c r="T261" s="80"/>
      <c r="U261" s="81"/>
      <c r="V261" s="81"/>
      <c r="W261" s="81"/>
      <c r="X261" s="81"/>
      <c r="Y261" s="81"/>
      <c r="Z261" s="81"/>
      <c r="AA261" s="81"/>
      <c r="AB261" s="81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</row>
    <row r="262" spans="1:38" ht="12.7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80"/>
      <c r="Q262" s="80"/>
      <c r="R262" s="80"/>
      <c r="S262" s="80"/>
      <c r="T262" s="80"/>
      <c r="U262" s="81"/>
      <c r="V262" s="81"/>
      <c r="W262" s="81"/>
      <c r="X262" s="81"/>
      <c r="Y262" s="81"/>
      <c r="Z262" s="81"/>
      <c r="AA262" s="81"/>
      <c r="AB262" s="81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</row>
    <row r="263" spans="1:38" ht="12.7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80"/>
      <c r="Q263" s="80"/>
      <c r="R263" s="80"/>
      <c r="S263" s="80"/>
      <c r="T263" s="80"/>
      <c r="U263" s="81"/>
      <c r="V263" s="81"/>
      <c r="W263" s="81"/>
      <c r="X263" s="81"/>
      <c r="Y263" s="81"/>
      <c r="Z263" s="81"/>
      <c r="AA263" s="81"/>
      <c r="AB263" s="81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</row>
    <row r="264" spans="1:38" ht="12.7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80"/>
      <c r="Q264" s="80"/>
      <c r="R264" s="80"/>
      <c r="S264" s="80"/>
      <c r="T264" s="80"/>
      <c r="U264" s="81"/>
      <c r="V264" s="81"/>
      <c r="W264" s="81"/>
      <c r="X264" s="81"/>
      <c r="Y264" s="81"/>
      <c r="Z264" s="81"/>
      <c r="AA264" s="81"/>
      <c r="AB264" s="81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</row>
    <row r="265" spans="1:38" ht="12.7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80"/>
      <c r="Q265" s="80"/>
      <c r="R265" s="80"/>
      <c r="S265" s="80"/>
      <c r="T265" s="80"/>
      <c r="U265" s="81"/>
      <c r="V265" s="81"/>
      <c r="W265" s="81"/>
      <c r="X265" s="81"/>
      <c r="Y265" s="81"/>
      <c r="Z265" s="81"/>
      <c r="AA265" s="81"/>
      <c r="AB265" s="81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</row>
    <row r="266" spans="1:38" ht="12.7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80"/>
      <c r="Q266" s="80"/>
      <c r="R266" s="80"/>
      <c r="S266" s="80"/>
      <c r="T266" s="80"/>
      <c r="U266" s="81"/>
      <c r="V266" s="81"/>
      <c r="W266" s="81"/>
      <c r="X266" s="81"/>
      <c r="Y266" s="81"/>
      <c r="Z266" s="81"/>
      <c r="AA266" s="81"/>
      <c r="AB266" s="81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</row>
    <row r="267" spans="1:38" ht="12.7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80"/>
      <c r="Q267" s="80"/>
      <c r="R267" s="80"/>
      <c r="S267" s="80"/>
      <c r="T267" s="80"/>
      <c r="U267" s="81"/>
      <c r="V267" s="81"/>
      <c r="W267" s="81"/>
      <c r="X267" s="81"/>
      <c r="Y267" s="81"/>
      <c r="Z267" s="81"/>
      <c r="AA267" s="81"/>
      <c r="AB267" s="81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</row>
    <row r="268" spans="1:38" ht="12.7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80"/>
      <c r="Q268" s="80"/>
      <c r="R268" s="80"/>
      <c r="S268" s="80"/>
      <c r="T268" s="80"/>
      <c r="U268" s="81"/>
      <c r="V268" s="81"/>
      <c r="W268" s="81"/>
      <c r="X268" s="81"/>
      <c r="Y268" s="81"/>
      <c r="Z268" s="81"/>
      <c r="AA268" s="81"/>
      <c r="AB268" s="81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</row>
    <row r="269" spans="1:38" ht="12.7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80"/>
      <c r="Q269" s="80"/>
      <c r="R269" s="80"/>
      <c r="S269" s="80"/>
      <c r="T269" s="80"/>
      <c r="U269" s="81"/>
      <c r="V269" s="81"/>
      <c r="W269" s="81"/>
      <c r="X269" s="81"/>
      <c r="Y269" s="81"/>
      <c r="Z269" s="81"/>
      <c r="AA269" s="81"/>
      <c r="AB269" s="81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</row>
    <row r="270" spans="1:38" ht="12.7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80"/>
      <c r="Q270" s="80"/>
      <c r="R270" s="80"/>
      <c r="S270" s="80"/>
      <c r="T270" s="80"/>
      <c r="U270" s="81"/>
      <c r="V270" s="81"/>
      <c r="W270" s="81"/>
      <c r="X270" s="81"/>
      <c r="Y270" s="81"/>
      <c r="Z270" s="81"/>
      <c r="AA270" s="81"/>
      <c r="AB270" s="81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</row>
    <row r="271" spans="1:38" ht="12.7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80"/>
      <c r="Q271" s="80"/>
      <c r="R271" s="80"/>
      <c r="S271" s="80"/>
      <c r="T271" s="80"/>
      <c r="U271" s="81"/>
      <c r="V271" s="81"/>
      <c r="W271" s="81"/>
      <c r="X271" s="81"/>
      <c r="Y271" s="81"/>
      <c r="Z271" s="81"/>
      <c r="AA271" s="81"/>
      <c r="AB271" s="81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</row>
    <row r="272" spans="1:38" ht="12.7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80"/>
      <c r="Q272" s="80"/>
      <c r="R272" s="80"/>
      <c r="S272" s="80"/>
      <c r="T272" s="80"/>
      <c r="U272" s="81"/>
      <c r="V272" s="81"/>
      <c r="W272" s="81"/>
      <c r="X272" s="81"/>
      <c r="Y272" s="81"/>
      <c r="Z272" s="81"/>
      <c r="AA272" s="81"/>
      <c r="AB272" s="81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</row>
    <row r="273" spans="1:38" ht="12.7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80"/>
      <c r="Q273" s="80"/>
      <c r="R273" s="80"/>
      <c r="S273" s="80"/>
      <c r="T273" s="80"/>
      <c r="U273" s="81"/>
      <c r="V273" s="81"/>
      <c r="W273" s="81"/>
      <c r="X273" s="81"/>
      <c r="Y273" s="81"/>
      <c r="Z273" s="81"/>
      <c r="AA273" s="81"/>
      <c r="AB273" s="81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</row>
    <row r="274" spans="1:38" ht="12.7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80"/>
      <c r="Q274" s="80"/>
      <c r="R274" s="80"/>
      <c r="S274" s="80"/>
      <c r="T274" s="80"/>
      <c r="U274" s="81"/>
      <c r="V274" s="81"/>
      <c r="W274" s="81"/>
      <c r="X274" s="81"/>
      <c r="Y274" s="81"/>
      <c r="Z274" s="81"/>
      <c r="AA274" s="81"/>
      <c r="AB274" s="81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</row>
    <row r="275" spans="1:38" ht="12.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80"/>
      <c r="Q275" s="80"/>
      <c r="R275" s="80"/>
      <c r="S275" s="80"/>
      <c r="T275" s="80"/>
      <c r="U275" s="81"/>
      <c r="V275" s="81"/>
      <c r="W275" s="81"/>
      <c r="X275" s="81"/>
      <c r="Y275" s="81"/>
      <c r="Z275" s="81"/>
      <c r="AA275" s="81"/>
      <c r="AB275" s="81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</row>
    <row r="276" spans="1:38" ht="12.7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80"/>
      <c r="Q276" s="80"/>
      <c r="R276" s="80"/>
      <c r="S276" s="80"/>
      <c r="T276" s="80"/>
      <c r="U276" s="81"/>
      <c r="V276" s="81"/>
      <c r="W276" s="81"/>
      <c r="X276" s="81"/>
      <c r="Y276" s="81"/>
      <c r="Z276" s="81"/>
      <c r="AA276" s="81"/>
      <c r="AB276" s="81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</row>
    <row r="277" spans="1:38" ht="12.7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80"/>
      <c r="Q277" s="80"/>
      <c r="R277" s="80"/>
      <c r="S277" s="80"/>
      <c r="T277" s="80"/>
      <c r="U277" s="81"/>
      <c r="V277" s="81"/>
      <c r="W277" s="81"/>
      <c r="X277" s="81"/>
      <c r="Y277" s="81"/>
      <c r="Z277" s="81"/>
      <c r="AA277" s="81"/>
      <c r="AB277" s="81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</row>
    <row r="278" spans="1:38" ht="12.7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80"/>
      <c r="Q278" s="80"/>
      <c r="R278" s="80"/>
      <c r="S278" s="80"/>
      <c r="T278" s="80"/>
      <c r="U278" s="81"/>
      <c r="V278" s="81"/>
      <c r="W278" s="81"/>
      <c r="X278" s="81"/>
      <c r="Y278" s="81"/>
      <c r="Z278" s="81"/>
      <c r="AA278" s="81"/>
      <c r="AB278" s="81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</row>
    <row r="279" spans="1:38" ht="12.7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80"/>
      <c r="Q279" s="80"/>
      <c r="R279" s="80"/>
      <c r="S279" s="80"/>
      <c r="T279" s="80"/>
      <c r="U279" s="81"/>
      <c r="V279" s="81"/>
      <c r="W279" s="81"/>
      <c r="X279" s="81"/>
      <c r="Y279" s="81"/>
      <c r="Z279" s="81"/>
      <c r="AA279" s="81"/>
      <c r="AB279" s="81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</row>
    <row r="280" spans="1:38" ht="12.7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80"/>
      <c r="Q280" s="80"/>
      <c r="R280" s="80"/>
      <c r="S280" s="80"/>
      <c r="T280" s="80"/>
      <c r="U280" s="81"/>
      <c r="V280" s="81"/>
      <c r="W280" s="81"/>
      <c r="X280" s="81"/>
      <c r="Y280" s="81"/>
      <c r="Z280" s="81"/>
      <c r="AA280" s="81"/>
      <c r="AB280" s="81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</row>
    <row r="281" spans="1:38" ht="12.7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80"/>
      <c r="Q281" s="80"/>
      <c r="R281" s="80"/>
      <c r="S281" s="80"/>
      <c r="T281" s="80"/>
      <c r="U281" s="81"/>
      <c r="V281" s="81"/>
      <c r="W281" s="81"/>
      <c r="X281" s="81"/>
      <c r="Y281" s="81"/>
      <c r="Z281" s="81"/>
      <c r="AA281" s="81"/>
      <c r="AB281" s="81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</row>
    <row r="282" spans="1:38" ht="12.7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80"/>
      <c r="Q282" s="80"/>
      <c r="R282" s="80"/>
      <c r="S282" s="80"/>
      <c r="T282" s="80"/>
      <c r="U282" s="81"/>
      <c r="V282" s="81"/>
      <c r="W282" s="81"/>
      <c r="X282" s="81"/>
      <c r="Y282" s="81"/>
      <c r="Z282" s="81"/>
      <c r="AA282" s="81"/>
      <c r="AB282" s="81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</row>
    <row r="283" spans="1:38" ht="12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80"/>
      <c r="Q283" s="80"/>
      <c r="R283" s="80"/>
      <c r="S283" s="80"/>
      <c r="T283" s="80"/>
      <c r="U283" s="81"/>
      <c r="V283" s="81"/>
      <c r="W283" s="81"/>
      <c r="X283" s="81"/>
      <c r="Y283" s="81"/>
      <c r="Z283" s="81"/>
      <c r="AA283" s="81"/>
      <c r="AB283" s="81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</row>
    <row r="284" spans="1:38" ht="12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80"/>
      <c r="Q284" s="80"/>
      <c r="R284" s="80"/>
      <c r="S284" s="80"/>
      <c r="T284" s="80"/>
      <c r="U284" s="81"/>
      <c r="V284" s="81"/>
      <c r="W284" s="81"/>
      <c r="X284" s="81"/>
      <c r="Y284" s="81"/>
      <c r="Z284" s="81"/>
      <c r="AA284" s="81"/>
      <c r="AB284" s="81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</row>
    <row r="285" spans="1:38" ht="12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80"/>
      <c r="Q285" s="80"/>
      <c r="R285" s="80"/>
      <c r="S285" s="80"/>
      <c r="T285" s="80"/>
      <c r="U285" s="81"/>
      <c r="V285" s="81"/>
      <c r="W285" s="81"/>
      <c r="X285" s="81"/>
      <c r="Y285" s="81"/>
      <c r="Z285" s="81"/>
      <c r="AA285" s="81"/>
      <c r="AB285" s="81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</row>
    <row r="286" spans="1:38" ht="12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80"/>
      <c r="Q286" s="80"/>
      <c r="R286" s="80"/>
      <c r="S286" s="80"/>
      <c r="T286" s="80"/>
      <c r="U286" s="81"/>
      <c r="V286" s="81"/>
      <c r="W286" s="81"/>
      <c r="X286" s="81"/>
      <c r="Y286" s="81"/>
      <c r="Z286" s="81"/>
      <c r="AA286" s="81"/>
      <c r="AB286" s="81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</row>
    <row r="287" spans="1:38" ht="12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80"/>
      <c r="Q287" s="80"/>
      <c r="R287" s="80"/>
      <c r="S287" s="80"/>
      <c r="T287" s="80"/>
      <c r="U287" s="81"/>
      <c r="V287" s="81"/>
      <c r="W287" s="81"/>
      <c r="X287" s="81"/>
      <c r="Y287" s="81"/>
      <c r="Z287" s="81"/>
      <c r="AA287" s="81"/>
      <c r="AB287" s="81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</row>
    <row r="288" spans="1:38" ht="12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80"/>
      <c r="Q288" s="80"/>
      <c r="R288" s="80"/>
      <c r="S288" s="80"/>
      <c r="T288" s="80"/>
      <c r="U288" s="81"/>
      <c r="V288" s="81"/>
      <c r="W288" s="81"/>
      <c r="X288" s="81"/>
      <c r="Y288" s="81"/>
      <c r="Z288" s="81"/>
      <c r="AA288" s="81"/>
      <c r="AB288" s="81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</row>
    <row r="289" spans="1:38" ht="12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80"/>
      <c r="Q289" s="80"/>
      <c r="R289" s="80"/>
      <c r="S289" s="80"/>
      <c r="T289" s="80"/>
      <c r="U289" s="81"/>
      <c r="V289" s="81"/>
      <c r="W289" s="81"/>
      <c r="X289" s="81"/>
      <c r="Y289" s="81"/>
      <c r="Z289" s="81"/>
      <c r="AA289" s="81"/>
      <c r="AB289" s="81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</row>
    <row r="290" spans="1:38" ht="12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80"/>
      <c r="Q290" s="80"/>
      <c r="R290" s="80"/>
      <c r="S290" s="80"/>
      <c r="T290" s="80"/>
      <c r="U290" s="81"/>
      <c r="V290" s="81"/>
      <c r="W290" s="81"/>
      <c r="X290" s="81"/>
      <c r="Y290" s="81"/>
      <c r="Z290" s="81"/>
      <c r="AA290" s="81"/>
      <c r="AB290" s="81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</row>
    <row r="291" spans="1:38" ht="12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80"/>
      <c r="Q291" s="80"/>
      <c r="R291" s="80"/>
      <c r="S291" s="80"/>
      <c r="T291" s="80"/>
      <c r="U291" s="81"/>
      <c r="V291" s="81"/>
      <c r="W291" s="81"/>
      <c r="X291" s="81"/>
      <c r="Y291" s="81"/>
      <c r="Z291" s="81"/>
      <c r="AA291" s="81"/>
      <c r="AB291" s="81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</row>
    <row r="292" spans="1:38" ht="12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80"/>
      <c r="Q292" s="80"/>
      <c r="R292" s="80"/>
      <c r="S292" s="80"/>
      <c r="T292" s="80"/>
      <c r="U292" s="81"/>
      <c r="V292" s="81"/>
      <c r="W292" s="81"/>
      <c r="X292" s="81"/>
      <c r="Y292" s="81"/>
      <c r="Z292" s="81"/>
      <c r="AA292" s="81"/>
      <c r="AB292" s="81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</row>
    <row r="293" spans="1:38" ht="12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80"/>
      <c r="Q293" s="80"/>
      <c r="R293" s="80"/>
      <c r="S293" s="80"/>
      <c r="T293" s="80"/>
      <c r="U293" s="81"/>
      <c r="V293" s="81"/>
      <c r="W293" s="81"/>
      <c r="X293" s="81"/>
      <c r="Y293" s="81"/>
      <c r="Z293" s="81"/>
      <c r="AA293" s="81"/>
      <c r="AB293" s="81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</row>
    <row r="294" spans="1:38" ht="12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80"/>
      <c r="Q294" s="80"/>
      <c r="R294" s="80"/>
      <c r="S294" s="80"/>
      <c r="T294" s="80"/>
      <c r="U294" s="81"/>
      <c r="V294" s="81"/>
      <c r="W294" s="81"/>
      <c r="X294" s="81"/>
      <c r="Y294" s="81"/>
      <c r="Z294" s="81"/>
      <c r="AA294" s="81"/>
      <c r="AB294" s="81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</row>
    <row r="295" spans="1:38" ht="12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80"/>
      <c r="Q295" s="80"/>
      <c r="R295" s="80"/>
      <c r="S295" s="80"/>
      <c r="T295" s="80"/>
      <c r="U295" s="81"/>
      <c r="V295" s="81"/>
      <c r="W295" s="81"/>
      <c r="X295" s="81"/>
      <c r="Y295" s="81"/>
      <c r="Z295" s="81"/>
      <c r="AA295" s="81"/>
      <c r="AB295" s="81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</row>
    <row r="296" spans="1:38" ht="12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80"/>
      <c r="Q296" s="80"/>
      <c r="R296" s="80"/>
      <c r="S296" s="80"/>
      <c r="T296" s="80"/>
      <c r="U296" s="81"/>
      <c r="V296" s="81"/>
      <c r="W296" s="81"/>
      <c r="X296" s="81"/>
      <c r="Y296" s="81"/>
      <c r="Z296" s="81"/>
      <c r="AA296" s="81"/>
      <c r="AB296" s="81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</row>
    <row r="297" spans="1:38" ht="12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80"/>
      <c r="Q297" s="80"/>
      <c r="R297" s="80"/>
      <c r="S297" s="80"/>
      <c r="T297" s="80"/>
      <c r="U297" s="81"/>
      <c r="V297" s="81"/>
      <c r="W297" s="81"/>
      <c r="X297" s="81"/>
      <c r="Y297" s="81"/>
      <c r="Z297" s="81"/>
      <c r="AA297" s="81"/>
      <c r="AB297" s="81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</row>
    <row r="298" spans="1:38" ht="12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80"/>
      <c r="Q298" s="80"/>
      <c r="R298" s="80"/>
      <c r="S298" s="80"/>
      <c r="T298" s="80"/>
      <c r="U298" s="81"/>
      <c r="V298" s="81"/>
      <c r="W298" s="81"/>
      <c r="X298" s="81"/>
      <c r="Y298" s="81"/>
      <c r="Z298" s="81"/>
      <c r="AA298" s="81"/>
      <c r="AB298" s="81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</row>
    <row r="299" spans="1:38" ht="12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80"/>
      <c r="Q299" s="80"/>
      <c r="R299" s="80"/>
      <c r="S299" s="80"/>
      <c r="T299" s="80"/>
      <c r="U299" s="81"/>
      <c r="V299" s="81"/>
      <c r="W299" s="81"/>
      <c r="X299" s="81"/>
      <c r="Y299" s="81"/>
      <c r="Z299" s="81"/>
      <c r="AA299" s="81"/>
      <c r="AB299" s="81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</row>
    <row r="300" spans="1:38" ht="12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80"/>
      <c r="Q300" s="80"/>
      <c r="R300" s="80"/>
      <c r="S300" s="80"/>
      <c r="T300" s="80"/>
      <c r="U300" s="81"/>
      <c r="V300" s="81"/>
      <c r="W300" s="81"/>
      <c r="X300" s="81"/>
      <c r="Y300" s="81"/>
      <c r="Z300" s="81"/>
      <c r="AA300" s="81"/>
      <c r="AB300" s="81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</row>
    <row r="301" spans="1:38" ht="12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80"/>
      <c r="Q301" s="80"/>
      <c r="R301" s="80"/>
      <c r="S301" s="80"/>
      <c r="T301" s="80"/>
      <c r="U301" s="81"/>
      <c r="V301" s="81"/>
      <c r="W301" s="81"/>
      <c r="X301" s="81"/>
      <c r="Y301" s="81"/>
      <c r="Z301" s="81"/>
      <c r="AA301" s="81"/>
      <c r="AB301" s="81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</row>
    <row r="302" spans="1:38" ht="12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80"/>
      <c r="Q302" s="80"/>
      <c r="R302" s="80"/>
      <c r="S302" s="80"/>
      <c r="T302" s="80"/>
      <c r="U302" s="81"/>
      <c r="V302" s="81"/>
      <c r="W302" s="81"/>
      <c r="X302" s="81"/>
      <c r="Y302" s="81"/>
      <c r="Z302" s="81"/>
      <c r="AA302" s="81"/>
      <c r="AB302" s="81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</row>
    <row r="303" spans="1:38" ht="12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80"/>
      <c r="Q303" s="80"/>
      <c r="R303" s="80"/>
      <c r="S303" s="80"/>
      <c r="T303" s="80"/>
      <c r="U303" s="81"/>
      <c r="V303" s="81"/>
      <c r="W303" s="81"/>
      <c r="X303" s="81"/>
      <c r="Y303" s="81"/>
      <c r="Z303" s="81"/>
      <c r="AA303" s="81"/>
      <c r="AB303" s="81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</row>
    <row r="304" spans="1:38" ht="12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80"/>
      <c r="Q304" s="80"/>
      <c r="R304" s="80"/>
      <c r="S304" s="80"/>
      <c r="T304" s="80"/>
      <c r="U304" s="81"/>
      <c r="V304" s="81"/>
      <c r="W304" s="81"/>
      <c r="X304" s="81"/>
      <c r="Y304" s="81"/>
      <c r="Z304" s="81"/>
      <c r="AA304" s="81"/>
      <c r="AB304" s="81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</row>
    <row r="305" spans="1:38" ht="12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80"/>
      <c r="Q305" s="80"/>
      <c r="R305" s="80"/>
      <c r="S305" s="80"/>
      <c r="T305" s="80"/>
      <c r="U305" s="81"/>
      <c r="V305" s="81"/>
      <c r="W305" s="81"/>
      <c r="X305" s="81"/>
      <c r="Y305" s="81"/>
      <c r="Z305" s="81"/>
      <c r="AA305" s="81"/>
      <c r="AB305" s="81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</row>
    <row r="306" spans="1:38" ht="12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80"/>
      <c r="Q306" s="80"/>
      <c r="R306" s="80"/>
      <c r="S306" s="80"/>
      <c r="T306" s="80"/>
      <c r="U306" s="81"/>
      <c r="V306" s="81"/>
      <c r="W306" s="81"/>
      <c r="X306" s="81"/>
      <c r="Y306" s="81"/>
      <c r="Z306" s="81"/>
      <c r="AA306" s="81"/>
      <c r="AB306" s="81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</row>
    <row r="307" spans="1:38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80"/>
      <c r="Q307" s="80"/>
      <c r="R307" s="80"/>
      <c r="S307" s="80"/>
      <c r="T307" s="80"/>
      <c r="U307" s="81"/>
      <c r="V307" s="81"/>
      <c r="W307" s="81"/>
      <c r="X307" s="81"/>
      <c r="Y307" s="81"/>
      <c r="Z307" s="81"/>
      <c r="AA307" s="81"/>
      <c r="AB307" s="81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</row>
    <row r="308" spans="1:38" ht="12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80"/>
      <c r="Q308" s="80"/>
      <c r="R308" s="80"/>
      <c r="S308" s="80"/>
      <c r="T308" s="80"/>
      <c r="U308" s="81"/>
      <c r="V308" s="81"/>
      <c r="W308" s="81"/>
      <c r="X308" s="81"/>
      <c r="Y308" s="81"/>
      <c r="Z308" s="81"/>
      <c r="AA308" s="81"/>
      <c r="AB308" s="81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</row>
    <row r="309" spans="1:38" ht="12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80"/>
      <c r="Q309" s="80"/>
      <c r="R309" s="80"/>
      <c r="S309" s="80"/>
      <c r="T309" s="80"/>
      <c r="U309" s="81"/>
      <c r="V309" s="81"/>
      <c r="W309" s="81"/>
      <c r="X309" s="81"/>
      <c r="Y309" s="81"/>
      <c r="Z309" s="81"/>
      <c r="AA309" s="81"/>
      <c r="AB309" s="81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</row>
    <row r="310" spans="1:38" ht="12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80"/>
      <c r="Q310" s="80"/>
      <c r="R310" s="80"/>
      <c r="S310" s="80"/>
      <c r="T310" s="80"/>
      <c r="U310" s="81"/>
      <c r="V310" s="81"/>
      <c r="W310" s="81"/>
      <c r="X310" s="81"/>
      <c r="Y310" s="81"/>
      <c r="Z310" s="81"/>
      <c r="AA310" s="81"/>
      <c r="AB310" s="81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</row>
    <row r="311" spans="1:38" ht="12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80"/>
      <c r="Q311" s="80"/>
      <c r="R311" s="80"/>
      <c r="S311" s="80"/>
      <c r="T311" s="80"/>
      <c r="U311" s="81"/>
      <c r="V311" s="81"/>
      <c r="W311" s="81"/>
      <c r="X311" s="81"/>
      <c r="Y311" s="81"/>
      <c r="Z311" s="81"/>
      <c r="AA311" s="81"/>
      <c r="AB311" s="81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</row>
    <row r="312" spans="1:38" ht="12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80"/>
      <c r="Q312" s="80"/>
      <c r="R312" s="80"/>
      <c r="S312" s="80"/>
      <c r="T312" s="80"/>
      <c r="U312" s="81"/>
      <c r="V312" s="81"/>
      <c r="W312" s="81"/>
      <c r="X312" s="81"/>
      <c r="Y312" s="81"/>
      <c r="Z312" s="81"/>
      <c r="AA312" s="81"/>
      <c r="AB312" s="81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</row>
    <row r="313" spans="1:38" ht="12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80"/>
      <c r="Q313" s="80"/>
      <c r="R313" s="80"/>
      <c r="S313" s="80"/>
      <c r="T313" s="80"/>
      <c r="U313" s="81"/>
      <c r="V313" s="81"/>
      <c r="W313" s="81"/>
      <c r="X313" s="81"/>
      <c r="Y313" s="81"/>
      <c r="Z313" s="81"/>
      <c r="AA313" s="81"/>
      <c r="AB313" s="81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</row>
    <row r="314" spans="1:38" ht="12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80"/>
      <c r="Q314" s="80"/>
      <c r="R314" s="80"/>
      <c r="S314" s="80"/>
      <c r="T314" s="80"/>
      <c r="U314" s="81"/>
      <c r="V314" s="81"/>
      <c r="W314" s="81"/>
      <c r="X314" s="81"/>
      <c r="Y314" s="81"/>
      <c r="Z314" s="81"/>
      <c r="AA314" s="81"/>
      <c r="AB314" s="81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</row>
    <row r="315" spans="1:38" ht="12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80"/>
      <c r="Q315" s="80"/>
      <c r="R315" s="80"/>
      <c r="S315" s="80"/>
      <c r="T315" s="80"/>
      <c r="U315" s="81"/>
      <c r="V315" s="81"/>
      <c r="W315" s="81"/>
      <c r="X315" s="81"/>
      <c r="Y315" s="81"/>
      <c r="Z315" s="81"/>
      <c r="AA315" s="81"/>
      <c r="AB315" s="81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</row>
    <row r="316" spans="1:38" ht="12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80"/>
      <c r="Q316" s="80"/>
      <c r="R316" s="80"/>
      <c r="S316" s="80"/>
      <c r="T316" s="80"/>
      <c r="U316" s="81"/>
      <c r="V316" s="81"/>
      <c r="W316" s="81"/>
      <c r="X316" s="81"/>
      <c r="Y316" s="81"/>
      <c r="Z316" s="81"/>
      <c r="AA316" s="81"/>
      <c r="AB316" s="81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</row>
    <row r="317" spans="1:38" ht="12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80"/>
      <c r="Q317" s="80"/>
      <c r="R317" s="80"/>
      <c r="S317" s="80"/>
      <c r="T317" s="80"/>
      <c r="U317" s="81"/>
      <c r="V317" s="81"/>
      <c r="W317" s="81"/>
      <c r="X317" s="81"/>
      <c r="Y317" s="81"/>
      <c r="Z317" s="81"/>
      <c r="AA317" s="81"/>
      <c r="AB317" s="81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</row>
    <row r="318" spans="1:38" ht="12.7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80"/>
      <c r="Q318" s="80"/>
      <c r="R318" s="80"/>
      <c r="S318" s="80"/>
      <c r="T318" s="80"/>
      <c r="U318" s="81"/>
      <c r="V318" s="81"/>
      <c r="W318" s="81"/>
      <c r="X318" s="81"/>
      <c r="Y318" s="81"/>
      <c r="Z318" s="81"/>
      <c r="AA318" s="81"/>
      <c r="AB318" s="81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</row>
    <row r="319" spans="1:38" ht="12.7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80"/>
      <c r="Q319" s="80"/>
      <c r="R319" s="80"/>
      <c r="S319" s="80"/>
      <c r="T319" s="80"/>
      <c r="U319" s="81"/>
      <c r="V319" s="81"/>
      <c r="W319" s="81"/>
      <c r="X319" s="81"/>
      <c r="Y319" s="81"/>
      <c r="Z319" s="81"/>
      <c r="AA319" s="81"/>
      <c r="AB319" s="81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</row>
    <row r="320" spans="1:38" ht="12.7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80"/>
      <c r="Q320" s="80"/>
      <c r="R320" s="80"/>
      <c r="S320" s="80"/>
      <c r="T320" s="80"/>
      <c r="U320" s="81"/>
      <c r="V320" s="81"/>
      <c r="W320" s="81"/>
      <c r="X320" s="81"/>
      <c r="Y320" s="81"/>
      <c r="Z320" s="81"/>
      <c r="AA320" s="81"/>
      <c r="AB320" s="81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</row>
    <row r="321" spans="1:38" ht="12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80"/>
      <c r="Q321" s="80"/>
      <c r="R321" s="80"/>
      <c r="S321" s="80"/>
      <c r="T321" s="80"/>
      <c r="U321" s="81"/>
      <c r="V321" s="81"/>
      <c r="W321" s="81"/>
      <c r="X321" s="81"/>
      <c r="Y321" s="81"/>
      <c r="Z321" s="81"/>
      <c r="AA321" s="81"/>
      <c r="AB321" s="81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</row>
    <row r="322" spans="1:38" ht="12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80"/>
      <c r="Q322" s="80"/>
      <c r="R322" s="80"/>
      <c r="S322" s="80"/>
      <c r="T322" s="80"/>
      <c r="U322" s="81"/>
      <c r="V322" s="81"/>
      <c r="W322" s="81"/>
      <c r="X322" s="81"/>
      <c r="Y322" s="81"/>
      <c r="Z322" s="81"/>
      <c r="AA322" s="81"/>
      <c r="AB322" s="81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</row>
    <row r="323" spans="1:38" ht="12.7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80"/>
      <c r="Q323" s="80"/>
      <c r="R323" s="80"/>
      <c r="S323" s="80"/>
      <c r="T323" s="80"/>
      <c r="U323" s="81"/>
      <c r="V323" s="81"/>
      <c r="W323" s="81"/>
      <c r="X323" s="81"/>
      <c r="Y323" s="81"/>
      <c r="Z323" s="81"/>
      <c r="AA323" s="81"/>
      <c r="AB323" s="81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</row>
    <row r="324" spans="1:38" ht="12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80"/>
      <c r="Q324" s="80"/>
      <c r="R324" s="80"/>
      <c r="S324" s="80"/>
      <c r="T324" s="80"/>
      <c r="U324" s="81"/>
      <c r="V324" s="81"/>
      <c r="W324" s="81"/>
      <c r="X324" s="81"/>
      <c r="Y324" s="81"/>
      <c r="Z324" s="81"/>
      <c r="AA324" s="81"/>
      <c r="AB324" s="81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</row>
    <row r="325" spans="1:38" ht="12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80"/>
      <c r="Q325" s="80"/>
      <c r="R325" s="80"/>
      <c r="S325" s="80"/>
      <c r="T325" s="80"/>
      <c r="U325" s="81"/>
      <c r="V325" s="81"/>
      <c r="W325" s="81"/>
      <c r="X325" s="81"/>
      <c r="Y325" s="81"/>
      <c r="Z325" s="81"/>
      <c r="AA325" s="81"/>
      <c r="AB325" s="81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</row>
    <row r="326" spans="1:38" ht="12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80"/>
      <c r="Q326" s="80"/>
      <c r="R326" s="80"/>
      <c r="S326" s="80"/>
      <c r="T326" s="80"/>
      <c r="U326" s="81"/>
      <c r="V326" s="81"/>
      <c r="W326" s="81"/>
      <c r="X326" s="81"/>
      <c r="Y326" s="81"/>
      <c r="Z326" s="81"/>
      <c r="AA326" s="81"/>
      <c r="AB326" s="81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</row>
    <row r="327" spans="1:38" ht="12.7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80"/>
      <c r="Q327" s="80"/>
      <c r="R327" s="80"/>
      <c r="S327" s="80"/>
      <c r="T327" s="80"/>
      <c r="U327" s="81"/>
      <c r="V327" s="81"/>
      <c r="W327" s="81"/>
      <c r="X327" s="81"/>
      <c r="Y327" s="81"/>
      <c r="Z327" s="81"/>
      <c r="AA327" s="81"/>
      <c r="AB327" s="81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</row>
    <row r="328" spans="1:38" ht="12.7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80"/>
      <c r="Q328" s="80"/>
      <c r="R328" s="80"/>
      <c r="S328" s="80"/>
      <c r="T328" s="80"/>
      <c r="U328" s="81"/>
      <c r="V328" s="81"/>
      <c r="W328" s="81"/>
      <c r="X328" s="81"/>
      <c r="Y328" s="81"/>
      <c r="Z328" s="81"/>
      <c r="AA328" s="81"/>
      <c r="AB328" s="81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</row>
    <row r="329" spans="1:38" ht="12.7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80"/>
      <c r="Q329" s="80"/>
      <c r="R329" s="80"/>
      <c r="S329" s="80"/>
      <c r="T329" s="80"/>
      <c r="U329" s="81"/>
      <c r="V329" s="81"/>
      <c r="W329" s="81"/>
      <c r="X329" s="81"/>
      <c r="Y329" s="81"/>
      <c r="Z329" s="81"/>
      <c r="AA329" s="81"/>
      <c r="AB329" s="81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</row>
    <row r="330" spans="1:38" ht="12.7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80"/>
      <c r="Q330" s="80"/>
      <c r="R330" s="80"/>
      <c r="S330" s="80"/>
      <c r="T330" s="80"/>
      <c r="U330" s="81"/>
      <c r="V330" s="81"/>
      <c r="W330" s="81"/>
      <c r="X330" s="81"/>
      <c r="Y330" s="81"/>
      <c r="Z330" s="81"/>
      <c r="AA330" s="81"/>
      <c r="AB330" s="81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</row>
    <row r="331" spans="1:38" ht="12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80"/>
      <c r="Q331" s="80"/>
      <c r="R331" s="80"/>
      <c r="S331" s="80"/>
      <c r="T331" s="80"/>
      <c r="U331" s="81"/>
      <c r="V331" s="81"/>
      <c r="W331" s="81"/>
      <c r="X331" s="81"/>
      <c r="Y331" s="81"/>
      <c r="Z331" s="81"/>
      <c r="AA331" s="81"/>
      <c r="AB331" s="81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</row>
    <row r="332" spans="1:38" ht="12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80"/>
      <c r="Q332" s="80"/>
      <c r="R332" s="80"/>
      <c r="S332" s="80"/>
      <c r="T332" s="80"/>
      <c r="U332" s="81"/>
      <c r="V332" s="81"/>
      <c r="W332" s="81"/>
      <c r="X332" s="81"/>
      <c r="Y332" s="81"/>
      <c r="Z332" s="81"/>
      <c r="AA332" s="81"/>
      <c r="AB332" s="81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</row>
    <row r="333" spans="1:38" ht="12.7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80"/>
      <c r="Q333" s="80"/>
      <c r="R333" s="80"/>
      <c r="S333" s="80"/>
      <c r="T333" s="80"/>
      <c r="U333" s="81"/>
      <c r="V333" s="81"/>
      <c r="W333" s="81"/>
      <c r="X333" s="81"/>
      <c r="Y333" s="81"/>
      <c r="Z333" s="81"/>
      <c r="AA333" s="81"/>
      <c r="AB333" s="81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</row>
    <row r="334" spans="1:38" ht="12.7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80"/>
      <c r="Q334" s="80"/>
      <c r="R334" s="80"/>
      <c r="S334" s="80"/>
      <c r="T334" s="80"/>
      <c r="U334" s="81"/>
      <c r="V334" s="81"/>
      <c r="W334" s="81"/>
      <c r="X334" s="81"/>
      <c r="Y334" s="81"/>
      <c r="Z334" s="81"/>
      <c r="AA334" s="81"/>
      <c r="AB334" s="81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</row>
    <row r="335" spans="1:38" ht="12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80"/>
      <c r="Q335" s="80"/>
      <c r="R335" s="80"/>
      <c r="S335" s="80"/>
      <c r="T335" s="80"/>
      <c r="U335" s="81"/>
      <c r="V335" s="81"/>
      <c r="W335" s="81"/>
      <c r="X335" s="81"/>
      <c r="Y335" s="81"/>
      <c r="Z335" s="81"/>
      <c r="AA335" s="81"/>
      <c r="AB335" s="81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</row>
    <row r="336" spans="1:38" ht="12.75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1"/>
      <c r="V336" s="81"/>
      <c r="W336" s="81"/>
      <c r="X336" s="81"/>
      <c r="Y336" s="81"/>
      <c r="Z336" s="81"/>
      <c r="AA336" s="81"/>
      <c r="AB336" s="81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</row>
    <row r="337" spans="1:38" ht="12.75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1"/>
      <c r="V337" s="81"/>
      <c r="W337" s="81"/>
      <c r="X337" s="81"/>
      <c r="Y337" s="81"/>
      <c r="Z337" s="81"/>
      <c r="AA337" s="81"/>
      <c r="AB337" s="81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</row>
  </sheetData>
  <sheetProtection/>
  <mergeCells count="32">
    <mergeCell ref="D8:AL8"/>
    <mergeCell ref="J15:AL15"/>
    <mergeCell ref="B17:R17"/>
    <mergeCell ref="J14:AL14"/>
    <mergeCell ref="AD17:AD20"/>
    <mergeCell ref="L19:M20"/>
    <mergeCell ref="V19:V20"/>
    <mergeCell ref="AC17:AC20"/>
    <mergeCell ref="X19:Y20"/>
    <mergeCell ref="D9:AL9"/>
    <mergeCell ref="I19:J20"/>
    <mergeCell ref="G18:H20"/>
    <mergeCell ref="D10:AL10"/>
    <mergeCell ref="AK17:AL19"/>
    <mergeCell ref="N19:R20"/>
    <mergeCell ref="AA19:AA20"/>
    <mergeCell ref="B18:D20"/>
    <mergeCell ref="K19:K20"/>
    <mergeCell ref="AE17:AJ19"/>
    <mergeCell ref="I18:R18"/>
    <mergeCell ref="AB19:AB20"/>
    <mergeCell ref="D11:AL11"/>
    <mergeCell ref="D7:AL7"/>
    <mergeCell ref="Z19:Z20"/>
    <mergeCell ref="E18:F20"/>
    <mergeCell ref="W19:W20"/>
    <mergeCell ref="AE3:AL3"/>
    <mergeCell ref="AE4:AL4"/>
    <mergeCell ref="S17:AB17"/>
    <mergeCell ref="S19:T20"/>
    <mergeCell ref="U19:U20"/>
    <mergeCell ref="D12:AL12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2018-12-25T13:11:16Z</cp:lastPrinted>
  <dcterms:created xsi:type="dcterms:W3CDTF">2011-12-09T07:36:49Z</dcterms:created>
  <dcterms:modified xsi:type="dcterms:W3CDTF">2019-01-17T08:27:38Z</dcterms:modified>
  <cp:category/>
  <cp:version/>
  <cp:contentType/>
  <cp:contentStatus/>
</cp:coreProperties>
</file>