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3'!$B$1:$AG$94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<sst xmlns="http://schemas.openxmlformats.org/spreadsheetml/2006/main" count="358" uniqueCount="173">
  <si>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</si>
  <si>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</si>
  <si>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</si>
  <si>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</si>
  <si>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</si>
  <si>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</si>
  <si>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</si>
  <si>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</si>
  <si>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</si>
  <si>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</si>
  <si>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</si>
  <si>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</si>
  <si>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</si>
  <si>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</si>
  <si>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</si>
  <si>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</si>
  <si>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</si>
  <si>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</si>
  <si>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</si>
  <si>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</si>
  <si>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</si>
  <si>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</si>
  <si>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</si>
  <si>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</si>
  <si>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</si>
  <si>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</si>
  <si>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</si>
  <si>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</si>
  <si>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</si>
  <si>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</si>
  <si>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</si>
  <si>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</si>
  <si>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</si>
  <si>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</si>
  <si>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</si>
  <si>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</si>
  <si>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</si>
  <si>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</si>
  <si>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</si>
  <si>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</si>
  <si>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</si>
  <si>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</si>
  <si>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</si>
  <si>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</si>
  <si>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</si>
  <si>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</si>
  <si>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</si>
  <si>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</si>
  <si>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</si>
  <si>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</si>
  <si>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</si>
  <si>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</si>
  <si>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</si>
  <si>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</si>
  <si>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</si>
  <si>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</si>
  <si>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</si>
  <si>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</si>
  <si>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</si>
  <si>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</si>
  <si>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</si>
  <si>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</si>
  <si>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</si>
  <si>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</si>
  <si>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</si>
  <si>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</si>
  <si>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</si>
  <si>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</si>
  <si>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</si>
  <si>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</si>
  <si>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</si>
  <si>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</si>
  <si>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</si>
  <si>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</si>
  <si>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</si>
  <si>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</si>
  <si>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</si>
  <si>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</si>
  <si>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</si>
  <si>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</si>
  <si>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</si>
  <si>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</si>
  <si>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</si>
  <si>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</si>
  <si>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</si>
  <si>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</si>
  <si>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</si>
  <si>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</si>
  <si>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</si>
  <si>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t>нет/да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</si>
  <si>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</si>
  <si>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</si>
  <si>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</si>
  <si>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</si>
  <si>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</si>
  <si>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Выплата муниципальных стипендий студентам Тверской медицинской акдемии</t>
    </r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</si>
  <si>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</si>
  <si>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</si>
  <si>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</si>
  <si>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</si>
  <si>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</si>
  <si>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r>
      <rPr>
        <b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1 "Количество массовых мероприятий с чествованием ветеранов</t>
    </r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</si>
  <si>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</si>
  <si>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</si>
  <si>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</si>
  <si>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Количество мероприятий, ежегодно проводимых с целью выявления и поощрения одарённых детей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</si>
  <si>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мероприятий, ежегодно проводимых с целью выявления и поощрения одарённых детей" </t>
    </r>
  </si>
  <si>
    <r>
      <rPr>
        <b/>
        <sz val="12"/>
        <rFont val="Times New Roman"/>
        <family val="1"/>
      </rPr>
      <t xml:space="preserve">Мероприятие    1.2 </t>
    </r>
    <r>
      <rPr>
        <sz val="12"/>
        <rFont val="Times New Roman"/>
        <family val="1"/>
      </rPr>
      <t xml:space="preserve"> Поощрение медалистов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</si>
  <si>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выпускников школ, окончивших школу с золотой и серебряной медалью, получивших социальную выплату</t>
    </r>
  </si>
  <si>
    <r>
      <t xml:space="preserve">Административное мероприятие   1.3 </t>
    </r>
    <r>
      <rPr>
        <sz val="12"/>
        <rFont val="Times New Roman"/>
        <family val="1"/>
      </rPr>
      <t>Обеспечение деятельности комиссии по отбору районных стипендиатов</t>
    </r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</si>
  <si>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 проводимых заседаний комиссии в год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</si>
  <si>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Количество врачей, получающих муниципальную поддержку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</si>
  <si>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Удельный вес населения, удовлетворённого качеством медицинских услуг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</si>
  <si>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врачей, которым предоставляется социальная выплата на оплату найма жилья" </t>
    </r>
  </si>
  <si>
    <r>
      <t xml:space="preserve">Мероприятие   1.2 </t>
    </r>
    <r>
      <rPr>
        <sz val="12"/>
        <rFont val="Times New Roman"/>
        <family val="1"/>
      </rPr>
      <t>Муниципальные доплаты врачам-специалистам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</si>
  <si>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врачей, которым производятся муниципальные доплаты</t>
    </r>
  </si>
  <si>
    <r>
      <t xml:space="preserve">Показатель </t>
    </r>
    <r>
      <rPr>
        <b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"Обеспеченность районной больницы врачами-специалистами"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</si>
  <si>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</si>
  <si>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районных стипендиатов, обучающихся в Тверской медицинской академии.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</si>
  <si>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 xml:space="preserve"> 1 Число выпускников школ района, обучающихся в медицинских учреждениях ВПО.</t>
    </r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</si>
  <si>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</si>
  <si>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</si>
  <si>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</si>
  <si>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</si>
  <si>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квартир, находящихся в муниципальном специализированном фонде, над состоянием и использованием которых ведётся контроль.</t>
    </r>
  </si>
  <si>
    <r>
      <t xml:space="preserve">Показатель    1. </t>
    </r>
    <r>
      <rPr>
        <sz val="12"/>
        <rFont val="Times New Roman"/>
        <family val="1"/>
      </rPr>
      <t>Сохранение социальной стабильности на территории района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</si>
  <si>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Количество общественных организаций, действующих на территории района, которым оказывается муниципальная поддержка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</si>
  <si>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граждан, попавших в трудную жизненную ситуацию, которым оказана адресная материальная помощь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</si>
  <si>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  заседаний комиссии по оказанию адресной материальной помощи в год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</si>
  <si>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  лиц, уволенных с муниципальной службы в связи с выходом на пенсию по старости, получающих ежемесячную доплату к пенсии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</si>
  <si>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"Оказание адресной материальной помощи  специалистам в сфере здравоохранения на оплату жилья"</t>
    </r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</si>
  <si>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</si>
  <si>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</si>
  <si>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</si>
  <si>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</si>
  <si>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</si>
  <si>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</si>
  <si>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</si>
  <si>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r>
      <t xml:space="preserve">Административное мероприятие 1.3  </t>
    </r>
    <r>
      <rPr>
        <sz val="12"/>
        <rFont val="Times New Roman"/>
        <family val="1"/>
      </rPr>
      <t xml:space="preserve">Приглашение на работу врачей-специалистов, в которых существует острая потребность </t>
    </r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</si>
  <si>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</si>
  <si>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r>
      <rPr>
        <b/>
        <sz val="12"/>
        <rFont val="Times New Roman"/>
        <family val="1"/>
      </rPr>
      <t xml:space="preserve">Мероприятие  1.3 </t>
    </r>
    <r>
      <rPr>
        <sz val="12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</si>
  <si>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t xml:space="preserve">Мероприятие   1.4 </t>
    </r>
    <r>
      <rPr>
        <sz val="12"/>
        <rFont val="Times New Roman"/>
        <family val="1"/>
      </rPr>
      <t>Обеспечение контроля за использованием квартир специализированного фонда</t>
    </r>
  </si>
  <si>
    <t>Приложение  2</t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</si>
  <si>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</si>
  <si>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</si>
  <si>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t>Задача подпрограммы 2 " Ежемесячная доплата к пенсии по старости, выплачиваемая лицам, уволенным с муниципальной службы в связи с выходом на пенсию по старости"</t>
  </si>
  <si>
    <r>
      <rPr>
        <b/>
        <sz val="12"/>
        <rFont val="Times New Roman"/>
        <family val="1"/>
      </rPr>
      <t>Задача  подпрограммы  3 "Повышение имиджа района, социальная поддержка людей, внёсших значительный вклад в развитие района</t>
    </r>
    <r>
      <rPr>
        <sz val="12"/>
        <rFont val="Times New Roman"/>
        <family val="1"/>
      </rPr>
      <t>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</si>
  <si>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Ежемесячная доплата к пенсии по старости, выплачиваемая лицам, уволенным с муниципальной службы в связи с выходом на пенсию по старости</t>
    </r>
  </si>
  <si>
    <r>
      <t xml:space="preserve">Мероприятие 3.1 </t>
    </r>
    <r>
      <rPr>
        <sz val="11"/>
        <rFont val="Times New Roman"/>
        <family val="1"/>
      </rPr>
      <t>"Проведение массовых мероприятий к государственным праздникам с чествованием ветеранов"</t>
    </r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</si>
  <si>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</si>
  <si>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"Количество общественных организаций, действующих на территории района, которым оказывается муниципальная поддержка"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</si>
  <si>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2015-2017 годы
</t>
  </si>
  <si>
    <t>"О дополнительных мерах по социальной поддержке населения Весьегонского района" на 2015-2917 годы</t>
  </si>
  <si>
    <r>
      <t xml:space="preserve">Показатель 1 </t>
    </r>
    <r>
      <rPr>
        <sz val="12"/>
        <rFont val="Times New Roman"/>
        <family val="1"/>
      </rPr>
      <t>Предоставление учащимся и (или) студентам, бучающимся по очной форме, льгот на проезд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</si>
  <si>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  </r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</si>
  <si>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</si>
  <si>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"Обеспечение работы Совета ветеранов Весьегонского района "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</si>
  <si>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   "Оказание содействия ветеранской общественной организации Весьегонского района"</t>
    </r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</si>
  <si>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</si>
  <si>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</si>
  <si>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</si>
  <si>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</si>
  <si>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"Проведение мероприятий и конкурсов для реализации творческого потенциала одарённых детей"</t>
    </r>
  </si>
  <si>
    <r>
      <t xml:space="preserve">Мероприятие  3.3 </t>
    </r>
    <r>
      <rPr>
        <sz val="12"/>
        <rFont val="Times New Roman"/>
        <family val="1"/>
      </rPr>
      <t>Выплатыпожизненного ежемесячного дополнительного материального обеспечения в размере 1,5 тыс. рублей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гражданам, удостоенным звания «Почётный гражданин Весьегонского района»</t>
    </r>
  </si>
  <si>
    <r>
      <t xml:space="preserve">Мероприятие 3.2 </t>
    </r>
    <r>
      <rPr>
        <sz val="11"/>
        <rFont val="Times New Roman"/>
        <family val="1"/>
      </rPr>
      <t>"Чествование долгожителей и людей, внёсших значительный вклад в развитие района"</t>
    </r>
  </si>
  <si>
    <r>
      <rPr>
        <b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1 "Количество людей, чей вклад в развитие района был отмечен администрацией района"</t>
    </r>
  </si>
  <si>
    <r>
      <rPr>
        <b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  </r>
  </si>
  <si>
    <r>
      <rPr>
        <b/>
        <sz val="11"/>
        <rFont val="Times New Roman"/>
        <family val="1"/>
      </rPr>
      <t>Мероприятие  1.3</t>
    </r>
    <r>
      <rPr>
        <sz val="11"/>
        <rFont val="Times New Roman"/>
        <family val="1"/>
      </rPr>
      <t xml:space="preserve">      "Оказание адресной материальной помощи  гражданам, пострадавшим от стихийных бедствий (пожар, наводнение, ураган и т.д.)  </t>
    </r>
  </si>
  <si>
    <r>
      <t xml:space="preserve">Административное мероприятие  1.4 </t>
    </r>
    <r>
      <rPr>
        <sz val="12"/>
        <rFont val="Times New Roman"/>
        <family val="1"/>
      </rPr>
      <t>Обеспечение работы комиссии по оказанию адресной материальной помощи</t>
    </r>
  </si>
  <si>
    <r>
      <t xml:space="preserve">Мероприятие  3.4 </t>
    </r>
    <r>
      <rPr>
        <sz val="12"/>
        <rFont val="Times New Roman"/>
        <family val="1"/>
      </rPr>
      <t>Организация мероприятий, способствующих созданию имиджа Весьегонского района"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</si>
  <si>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Обеспечение возможности создания положительного имиджа Весьегонского района.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</si>
  <si>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"Оказание содействия общественным организациям и объединениям Весьегонского района (</t>
    </r>
  </si>
  <si>
    <t>Мероприятие 2.3 Социальная поддержка семей с детьми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</si>
</sst>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4" fontId="4" fillId="32" borderId="11" xfId="0" applyNumberFormat="1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168" fontId="29" fillId="0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top" wrapText="1"/>
    </xf>
    <xf numFmtId="4" fontId="68" fillId="0" borderId="11" xfId="0" applyNumberFormat="1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3" fontId="68" fillId="0" borderId="11" xfId="0" applyNumberFormat="1" applyFont="1" applyBorder="1" applyAlignment="1">
      <alignment horizontal="center" vertical="top" wrapText="1"/>
    </xf>
    <xf numFmtId="4" fontId="68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4" fontId="68" fillId="0" borderId="11" xfId="0" applyNumberFormat="1" applyFont="1" applyBorder="1" applyAlignment="1">
      <alignment horizontal="right" vertical="top" wrapText="1"/>
    </xf>
    <xf numFmtId="4" fontId="67" fillId="33" borderId="11" xfId="0" applyNumberFormat="1" applyFont="1" applyFill="1" applyBorder="1" applyAlignment="1">
      <alignment horizontal="right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19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9" fillId="35" borderId="13" xfId="0" applyFont="1" applyFill="1" applyBorder="1" applyAlignment="1">
      <alignment vertical="top" wrapText="1"/>
    </xf>
    <xf numFmtId="4" fontId="67" fillId="35" borderId="11" xfId="0" applyNumberFormat="1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vertical="top" wrapText="1"/>
    </xf>
    <xf numFmtId="0" fontId="67" fillId="35" borderId="11" xfId="0" applyFont="1" applyFill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vertical="center"/>
    </xf>
    <xf numFmtId="0" fontId="7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9" fillId="35" borderId="11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3" fontId="29" fillId="32" borderId="11" xfId="0" applyNumberFormat="1" applyFont="1" applyFill="1" applyBorder="1" applyAlignment="1">
      <alignment vertical="top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left" vertical="center" wrapText="1"/>
    </xf>
    <xf numFmtId="4" fontId="68" fillId="35" borderId="11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vertical="top" wrapText="1"/>
    </xf>
    <xf numFmtId="0" fontId="68" fillId="35" borderId="11" xfId="0" applyFont="1" applyFill="1" applyBorder="1" applyAlignment="1">
      <alignment horizontal="center" vertical="top" wrapText="1"/>
    </xf>
    <xf numFmtId="4" fontId="15" fillId="35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29" fillId="35" borderId="11" xfId="0" applyNumberFormat="1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4" fontId="68" fillId="35" borderId="11" xfId="0" applyNumberFormat="1" applyFont="1" applyFill="1" applyBorder="1" applyAlignment="1">
      <alignment horizontal="right" vertical="top" wrapText="1"/>
    </xf>
    <xf numFmtId="3" fontId="68" fillId="35" borderId="11" xfId="0" applyNumberFormat="1" applyFont="1" applyFill="1" applyBorder="1" applyAlignment="1">
      <alignment horizontal="center" vertical="top" wrapText="1"/>
    </xf>
    <xf numFmtId="49" fontId="29" fillId="35" borderId="11" xfId="0" applyNumberFormat="1" applyFont="1" applyFill="1" applyBorder="1" applyAlignment="1">
      <alignment vertical="top" wrapText="1"/>
    </xf>
    <xf numFmtId="0" fontId="0" fillId="35" borderId="29" xfId="0" applyFill="1" applyBorder="1" applyAlignment="1">
      <alignment horizontal="center" vertical="top" wrapText="1"/>
    </xf>
    <xf numFmtId="0" fontId="7" fillId="35" borderId="11" xfId="0" applyFont="1" applyFill="1" applyBorder="1" applyAlignment="1">
      <alignment vertical="top" wrapText="1"/>
    </xf>
    <xf numFmtId="3" fontId="67" fillId="35" borderId="11" xfId="0" applyNumberFormat="1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vertical="top" wrapText="1"/>
    </xf>
    <xf numFmtId="4" fontId="68" fillId="35" borderId="11" xfId="0" applyNumberFormat="1" applyFont="1" applyFill="1" applyBorder="1" applyAlignment="1">
      <alignment horizontal="center" vertical="top" wrapText="1"/>
    </xf>
    <xf numFmtId="4" fontId="6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6" t="s">
        <v>142</v>
      </c>
      <c r="AD1" s="126"/>
    </row>
    <row r="2" spans="29:30" ht="162" customHeight="1">
      <c r="AC2" s="130" t="s">
        <v>155</v>
      </c>
      <c r="AD2" s="130"/>
    </row>
    <row r="3" spans="1:30" ht="18.75">
      <c r="A3" s="11"/>
      <c r="B3" s="11"/>
      <c r="C3" s="129" t="s">
        <v>62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ht="18.75">
      <c r="A4" s="11"/>
      <c r="B4" s="11"/>
      <c r="C4" s="129" t="s">
        <v>77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1:30" ht="18.75">
      <c r="A5" s="11"/>
      <c r="B5" s="11"/>
      <c r="C5" s="129" t="s">
        <v>75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</row>
    <row r="6" spans="1:30" ht="18.75">
      <c r="A6" s="11"/>
      <c r="B6" s="11"/>
      <c r="C6" s="127" t="s">
        <v>61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</row>
    <row r="7" spans="1:30" ht="18.75">
      <c r="A7" s="11"/>
      <c r="B7" s="11"/>
      <c r="C7" s="128" t="s">
        <v>74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</row>
    <row r="8" spans="1:30" ht="18.75">
      <c r="A8" s="11"/>
      <c r="B8" s="11"/>
      <c r="C8" s="129" t="s">
        <v>79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</row>
    <row r="9" spans="1:30" ht="18.75">
      <c r="A9" s="11"/>
      <c r="B9" s="11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1:30" ht="19.5">
      <c r="A10" s="11"/>
      <c r="B10" s="11"/>
      <c r="C10" s="118" t="s">
        <v>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59" s="1" customFormat="1" ht="15.75" customHeight="1">
      <c r="A11" s="11"/>
      <c r="B11" s="11"/>
      <c r="C11" s="120" t="s">
        <v>63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10" t="s">
        <v>78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2" t="s">
        <v>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 t="s">
        <v>31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 t="s">
        <v>32</v>
      </c>
      <c r="Z13" s="123" t="s">
        <v>0</v>
      </c>
      <c r="AA13" s="115" t="s">
        <v>60</v>
      </c>
      <c r="AB13" s="115"/>
      <c r="AC13" s="115"/>
      <c r="AD13" s="11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2" t="s">
        <v>41</v>
      </c>
      <c r="B14" s="112"/>
      <c r="C14" s="112"/>
      <c r="D14" s="112" t="s">
        <v>42</v>
      </c>
      <c r="E14" s="112"/>
      <c r="F14" s="112" t="s">
        <v>43</v>
      </c>
      <c r="G14" s="112"/>
      <c r="H14" s="112" t="s">
        <v>40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9"/>
      <c r="Z14" s="124"/>
      <c r="AA14" s="115" t="s">
        <v>59</v>
      </c>
      <c r="AB14" s="115" t="s">
        <v>58</v>
      </c>
      <c r="AC14" s="115" t="s">
        <v>57</v>
      </c>
      <c r="AD14" s="115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9"/>
      <c r="Z15" s="124"/>
      <c r="AA15" s="115"/>
      <c r="AB15" s="115"/>
      <c r="AC15" s="115"/>
      <c r="AD15" s="11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9"/>
      <c r="Z16" s="125"/>
      <c r="AA16" s="115"/>
      <c r="AB16" s="115"/>
      <c r="AC16" s="115"/>
      <c r="AD16" s="11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116" t="s">
        <v>69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111" t="s">
        <v>64</v>
      </c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3"/>
      <c r="AD72" s="114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111" t="s">
        <v>65</v>
      </c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111" t="s">
        <v>66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111"/>
      <c r="K75" s="111" t="s">
        <v>49</v>
      </c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121" t="s">
        <v>67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AB76" s="122" t="s">
        <v>48</v>
      </c>
      <c r="AC76" s="122"/>
      <c r="AD76" s="122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121" t="s">
        <v>47</v>
      </c>
      <c r="K77" s="121"/>
      <c r="L77" s="121"/>
      <c r="M77" s="121"/>
      <c r="N77" s="121"/>
      <c r="O77" s="121"/>
      <c r="P77" s="121"/>
      <c r="Q77" s="121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20"/>
  <sheetViews>
    <sheetView tabSelected="1" view="pageBreakPreview" zoomScaleNormal="60" zoomScaleSheetLayoutView="100" zoomScalePageLayoutView="50" workbookViewId="0" topLeftCell="V61">
      <selection activeCell="AC85" sqref="AC8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6" customWidth="1"/>
    <col min="26" max="26" width="86.8515625" style="0" customWidth="1"/>
    <col min="27" max="27" width="13.7109375" style="0" customWidth="1"/>
    <col min="28" max="28" width="17.140625" style="0" customWidth="1"/>
    <col min="29" max="29" width="13.8515625" style="0" customWidth="1"/>
    <col min="30" max="30" width="14.57421875" style="0" customWidth="1"/>
    <col min="31" max="31" width="16.421875" style="0" customWidth="1"/>
    <col min="32" max="32" width="10.7109375" style="0" customWidth="1"/>
    <col min="33" max="33" width="10.7109375" style="0" hidden="1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10"/>
      <c r="AA1" s="10"/>
      <c r="AB1" s="72"/>
      <c r="AD1" s="10"/>
      <c r="AE1" s="72"/>
      <c r="AF1" s="72"/>
      <c r="AG1" s="72"/>
      <c r="AH1" s="72"/>
      <c r="AI1" s="72"/>
      <c r="AJ1" s="12"/>
      <c r="AK1" s="2"/>
      <c r="AL1" s="2"/>
      <c r="AM1" s="2"/>
      <c r="AN1" s="2"/>
    </row>
    <row r="2" spans="2:40" ht="116.25" customHeight="1">
      <c r="B2" s="8"/>
      <c r="C2" s="8"/>
      <c r="D2" s="10"/>
      <c r="E2" s="10"/>
      <c r="F2" s="10"/>
      <c r="G2" s="10"/>
      <c r="H2" s="10"/>
      <c r="I2" s="10"/>
      <c r="N2" s="10"/>
      <c r="O2" s="10"/>
      <c r="P2" s="10"/>
      <c r="Q2" s="10"/>
      <c r="R2" s="32"/>
      <c r="S2" s="32"/>
      <c r="T2" s="32"/>
      <c r="U2" s="32"/>
      <c r="V2" s="32"/>
      <c r="W2" s="32"/>
      <c r="X2" s="32"/>
      <c r="Y2" s="32"/>
      <c r="Z2" s="10"/>
      <c r="AA2" s="10"/>
      <c r="AB2" s="130" t="s">
        <v>151</v>
      </c>
      <c r="AC2" s="130"/>
      <c r="AD2" s="130"/>
      <c r="AE2" s="130"/>
      <c r="AF2" s="107"/>
      <c r="AG2" s="107"/>
      <c r="AH2" s="107"/>
      <c r="AI2" s="107"/>
      <c r="AJ2" s="12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10"/>
      <c r="AA3" s="10"/>
      <c r="AB3" s="10"/>
      <c r="AC3" s="10"/>
      <c r="AD3" s="10"/>
      <c r="AE3" s="30"/>
      <c r="AF3" s="30"/>
      <c r="AG3" s="30"/>
      <c r="AH3" s="30"/>
      <c r="AI3" s="30"/>
      <c r="AJ3" s="12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10"/>
      <c r="AA4" s="10"/>
      <c r="AB4" s="10"/>
      <c r="AC4" s="10"/>
      <c r="AD4" s="10"/>
      <c r="AE4" s="130"/>
      <c r="AF4" s="130"/>
      <c r="AG4" s="130"/>
      <c r="AH4" s="130"/>
      <c r="AI4" s="130"/>
      <c r="AJ4" s="13"/>
      <c r="AK4" s="4"/>
      <c r="AL4" s="4"/>
      <c r="AM4" s="4"/>
      <c r="AN4" s="4"/>
    </row>
    <row r="5" spans="1:36" ht="18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0"/>
      <c r="AH5" s="10"/>
      <c r="AI5" s="10"/>
      <c r="AJ5" s="10"/>
    </row>
    <row r="6" spans="2:41" s="3" customFormat="1" ht="18.75">
      <c r="B6" s="7"/>
      <c r="C6" s="7"/>
      <c r="AJ6" s="16"/>
      <c r="AK6" s="17"/>
      <c r="AL6" s="17"/>
      <c r="AM6" s="17"/>
      <c r="AN6" s="18"/>
      <c r="AO6" s="18"/>
    </row>
    <row r="7" spans="2:41" s="3" customFormat="1" ht="18.75">
      <c r="B7" s="7"/>
      <c r="C7" s="7"/>
      <c r="D7" s="140" t="s">
        <v>149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6"/>
      <c r="AK7" s="17"/>
      <c r="AL7" s="17"/>
      <c r="AM7" s="17"/>
      <c r="AN7" s="18"/>
      <c r="AO7" s="18"/>
    </row>
    <row r="8" spans="1:41" s="3" customFormat="1" ht="15.75">
      <c r="A8" s="31"/>
      <c r="B8" s="11"/>
      <c r="C8" s="11"/>
      <c r="D8" s="133" t="s">
        <v>152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9"/>
      <c r="AK8" s="20"/>
      <c r="AL8" s="20"/>
      <c r="AM8" s="20"/>
      <c r="AN8" s="21"/>
      <c r="AO8" s="21"/>
    </row>
    <row r="9" spans="1:41" s="3" customFormat="1" ht="18.75">
      <c r="A9" s="31"/>
      <c r="B9" s="11"/>
      <c r="C9" s="11"/>
      <c r="D9" s="132" t="s">
        <v>68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6"/>
      <c r="AK9" s="17"/>
      <c r="AL9" s="17"/>
      <c r="AM9" s="17"/>
      <c r="AN9" s="21"/>
      <c r="AO9" s="21"/>
    </row>
    <row r="10" spans="1:41" s="3" customFormat="1" ht="18.75">
      <c r="A10" s="31"/>
      <c r="B10" s="11"/>
      <c r="C10" s="11"/>
      <c r="D10" s="134" t="s">
        <v>120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6"/>
      <c r="AK10" s="17"/>
      <c r="AL10" s="17"/>
      <c r="AM10" s="17"/>
      <c r="AN10" s="21"/>
      <c r="AO10" s="21"/>
    </row>
    <row r="11" spans="1:41" s="3" customFormat="1" ht="15.75">
      <c r="A11" s="31"/>
      <c r="B11" s="11"/>
      <c r="C11" s="11"/>
      <c r="D11" s="133" t="s">
        <v>76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22"/>
      <c r="AK11" s="20"/>
      <c r="AL11" s="20"/>
      <c r="AM11" s="20"/>
      <c r="AN11" s="21"/>
      <c r="AO11" s="21"/>
    </row>
    <row r="12" spans="1:83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3" t="s">
        <v>5</v>
      </c>
      <c r="K12" s="23"/>
      <c r="L12" s="23"/>
      <c r="M12" s="23"/>
      <c r="N12" s="23"/>
      <c r="O12" s="23"/>
      <c r="P12" s="23"/>
      <c r="Q12" s="23"/>
      <c r="R12" s="33"/>
      <c r="S12" s="33"/>
      <c r="T12" s="33"/>
      <c r="U12" s="33"/>
      <c r="V12" s="33"/>
      <c r="W12" s="33"/>
      <c r="X12" s="33"/>
      <c r="Y12" s="33"/>
      <c r="Z12" s="23"/>
      <c r="AA12" s="23"/>
      <c r="AB12" s="24"/>
      <c r="AC12" s="25"/>
      <c r="AD12" s="25"/>
      <c r="AE12" s="25"/>
      <c r="AF12" s="25"/>
      <c r="AG12" s="26"/>
      <c r="AH12" s="26"/>
      <c r="AI12" s="26"/>
      <c r="AJ12" s="26"/>
      <c r="AK12" s="18"/>
      <c r="AL12" s="18"/>
      <c r="AM12" s="18"/>
      <c r="AN12" s="18"/>
      <c r="AO12" s="1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0" t="s">
        <v>80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4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0" t="s">
        <v>78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4"/>
      <c r="AK14" s="6"/>
      <c r="AL14" s="6"/>
      <c r="AM14" s="6"/>
      <c r="AN14" s="6"/>
      <c r="AO14" s="6"/>
    </row>
    <row r="15" spans="1:41" ht="18.75">
      <c r="A15" s="27"/>
      <c r="B15" s="10"/>
      <c r="C15" s="10"/>
      <c r="D15" s="10"/>
      <c r="E15" s="10"/>
      <c r="F15" s="10"/>
      <c r="G15" s="10"/>
      <c r="H15" s="10"/>
      <c r="I15" s="10"/>
      <c r="J15" s="15"/>
      <c r="K15" s="15"/>
      <c r="L15" s="15"/>
      <c r="M15" s="15"/>
      <c r="N15" s="15"/>
      <c r="O15" s="15"/>
      <c r="P15" s="15"/>
      <c r="Q15" s="15"/>
      <c r="R15" s="34"/>
      <c r="S15" s="34"/>
      <c r="T15" s="34"/>
      <c r="U15" s="34"/>
      <c r="V15" s="34"/>
      <c r="W15" s="34"/>
      <c r="X15" s="34"/>
      <c r="Y15" s="34"/>
      <c r="Z15" s="15"/>
      <c r="AA15" s="61"/>
      <c r="AB15" s="14"/>
      <c r="AC15" s="14"/>
      <c r="AD15" s="14"/>
      <c r="AE15" s="14"/>
      <c r="AF15" s="14"/>
      <c r="AG15" s="14"/>
      <c r="AH15" s="14"/>
      <c r="AI15" s="14"/>
      <c r="AJ15" s="14"/>
      <c r="AK15" s="6"/>
      <c r="AL15" s="6"/>
      <c r="AM15" s="6"/>
      <c r="AN15" s="6"/>
      <c r="AO15" s="6"/>
    </row>
    <row r="16" spans="1:34" s="37" customFormat="1" ht="15" customHeight="1">
      <c r="A16" s="10"/>
      <c r="B16" s="112" t="s">
        <v>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35" t="s">
        <v>31</v>
      </c>
      <c r="Q16" s="136"/>
      <c r="R16" s="136"/>
      <c r="S16" s="136"/>
      <c r="T16" s="136"/>
      <c r="U16" s="136"/>
      <c r="V16" s="136"/>
      <c r="W16" s="136"/>
      <c r="X16" s="136"/>
      <c r="Y16" s="137"/>
      <c r="Z16" s="141" t="s">
        <v>32</v>
      </c>
      <c r="AA16" s="147" t="s">
        <v>0</v>
      </c>
      <c r="AB16" s="112" t="s">
        <v>33</v>
      </c>
      <c r="AC16" s="112"/>
      <c r="AD16" s="112"/>
      <c r="AE16" s="112"/>
      <c r="AF16" s="112"/>
      <c r="AG16" s="112"/>
      <c r="AH16" s="10"/>
    </row>
    <row r="17" spans="1:34" s="37" customFormat="1" ht="15" customHeight="1">
      <c r="A17" s="10"/>
      <c r="B17" s="112" t="s">
        <v>41</v>
      </c>
      <c r="C17" s="112"/>
      <c r="D17" s="112"/>
      <c r="E17" s="112" t="s">
        <v>42</v>
      </c>
      <c r="F17" s="112"/>
      <c r="G17" s="112" t="s">
        <v>43</v>
      </c>
      <c r="H17" s="112"/>
      <c r="I17" s="142" t="s">
        <v>40</v>
      </c>
      <c r="J17" s="136"/>
      <c r="K17" s="136"/>
      <c r="L17" s="136"/>
      <c r="M17" s="136"/>
      <c r="N17" s="136"/>
      <c r="O17" s="143"/>
      <c r="P17" s="150" t="s">
        <v>131</v>
      </c>
      <c r="Q17" s="138"/>
      <c r="R17" s="138" t="s">
        <v>132</v>
      </c>
      <c r="S17" s="138" t="s">
        <v>133</v>
      </c>
      <c r="T17" s="138" t="s">
        <v>134</v>
      </c>
      <c r="U17" s="138" t="s">
        <v>135</v>
      </c>
      <c r="V17" s="138"/>
      <c r="W17" s="138" t="s">
        <v>136</v>
      </c>
      <c r="X17" s="138"/>
      <c r="Y17" s="148"/>
      <c r="Z17" s="141"/>
      <c r="AA17" s="147"/>
      <c r="AB17" s="112"/>
      <c r="AC17" s="112"/>
      <c r="AD17" s="112"/>
      <c r="AE17" s="112"/>
      <c r="AF17" s="112"/>
      <c r="AG17" s="112"/>
      <c r="AH17" s="10"/>
    </row>
    <row r="18" spans="1:33" s="37" customFormat="1" ht="59.25" customHeight="1">
      <c r="A18" s="10"/>
      <c r="B18" s="112"/>
      <c r="C18" s="112"/>
      <c r="D18" s="112"/>
      <c r="E18" s="112"/>
      <c r="F18" s="112"/>
      <c r="G18" s="112"/>
      <c r="H18" s="112"/>
      <c r="I18" s="144"/>
      <c r="J18" s="145"/>
      <c r="K18" s="145"/>
      <c r="L18" s="145"/>
      <c r="M18" s="145"/>
      <c r="N18" s="145"/>
      <c r="O18" s="146"/>
      <c r="P18" s="151"/>
      <c r="Q18" s="139"/>
      <c r="R18" s="139"/>
      <c r="S18" s="139"/>
      <c r="T18" s="139"/>
      <c r="U18" s="139"/>
      <c r="V18" s="139"/>
      <c r="W18" s="139"/>
      <c r="X18" s="139"/>
      <c r="Y18" s="149"/>
      <c r="Z18" s="141"/>
      <c r="AA18" s="147"/>
      <c r="AB18" s="54">
        <v>2015</v>
      </c>
      <c r="AC18" s="54">
        <v>2016</v>
      </c>
      <c r="AD18" s="54">
        <v>2017</v>
      </c>
      <c r="AE18" s="56" t="s">
        <v>97</v>
      </c>
      <c r="AF18" s="56" t="s">
        <v>1</v>
      </c>
      <c r="AG18" s="47"/>
    </row>
    <row r="19" spans="1:33" s="37" customFormat="1" ht="15.75" customHeight="1">
      <c r="A19" s="10"/>
      <c r="B19" s="54">
        <v>1</v>
      </c>
      <c r="C19" s="54">
        <v>2</v>
      </c>
      <c r="D19" s="54">
        <v>3</v>
      </c>
      <c r="E19" s="55">
        <v>4</v>
      </c>
      <c r="F19" s="55">
        <v>5</v>
      </c>
      <c r="G19" s="55">
        <v>6</v>
      </c>
      <c r="H19" s="55">
        <v>7</v>
      </c>
      <c r="I19" s="55">
        <v>8</v>
      </c>
      <c r="J19" s="54">
        <v>9</v>
      </c>
      <c r="K19" s="55">
        <v>10</v>
      </c>
      <c r="L19" s="54">
        <v>11</v>
      </c>
      <c r="M19" s="55">
        <v>12</v>
      </c>
      <c r="N19" s="54">
        <v>13</v>
      </c>
      <c r="O19" s="55">
        <v>14</v>
      </c>
      <c r="P19" s="54">
        <v>15</v>
      </c>
      <c r="Q19" s="55">
        <v>16</v>
      </c>
      <c r="R19" s="54">
        <v>17</v>
      </c>
      <c r="S19" s="55">
        <v>18</v>
      </c>
      <c r="T19" s="54">
        <v>19</v>
      </c>
      <c r="U19" s="55">
        <v>20</v>
      </c>
      <c r="V19" s="54">
        <v>21</v>
      </c>
      <c r="W19" s="55">
        <v>22</v>
      </c>
      <c r="X19" s="54">
        <v>23</v>
      </c>
      <c r="Y19" s="55">
        <v>24</v>
      </c>
      <c r="Z19" s="153">
        <v>25</v>
      </c>
      <c r="AA19" s="154">
        <v>26</v>
      </c>
      <c r="AB19" s="155">
        <v>27</v>
      </c>
      <c r="AC19" s="54">
        <v>28</v>
      </c>
      <c r="AD19" s="54">
        <v>29</v>
      </c>
      <c r="AE19" s="54">
        <v>30</v>
      </c>
      <c r="AF19" s="54">
        <v>31</v>
      </c>
      <c r="AG19" s="47"/>
    </row>
    <row r="20" spans="1:33" s="37" customFormat="1" ht="21" customHeight="1">
      <c r="A20" s="10"/>
      <c r="B20" s="76">
        <v>6</v>
      </c>
      <c r="C20" s="76">
        <v>0</v>
      </c>
      <c r="D20" s="76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6">
        <v>8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8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156" t="s">
        <v>9</v>
      </c>
      <c r="AA20" s="109" t="s">
        <v>84</v>
      </c>
      <c r="AB20" s="157">
        <f>AB25+AB41+AB57+AB68</f>
        <v>2213539.2</v>
      </c>
      <c r="AC20" s="70">
        <f>AC25+AC41+AC57+AC68</f>
        <v>4021500</v>
      </c>
      <c r="AD20" s="70">
        <f>AD25+AD41+AD57+AD68</f>
        <v>2748800</v>
      </c>
      <c r="AE20" s="70">
        <f>AD20+AC20+AB20</f>
        <v>8983839.2</v>
      </c>
      <c r="AF20" s="54"/>
      <c r="AG20" s="47"/>
    </row>
    <row r="21" spans="1:33" s="37" customFormat="1" ht="31.5">
      <c r="A21" s="10"/>
      <c r="B21" s="78">
        <v>6</v>
      </c>
      <c r="C21" s="78">
        <v>0</v>
      </c>
      <c r="D21" s="78">
        <v>0</v>
      </c>
      <c r="E21" s="79">
        <v>0</v>
      </c>
      <c r="F21" s="79">
        <v>0</v>
      </c>
      <c r="G21" s="79">
        <v>0</v>
      </c>
      <c r="H21" s="79">
        <v>0</v>
      </c>
      <c r="I21" s="77">
        <v>0</v>
      </c>
      <c r="J21" s="76">
        <v>8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8</v>
      </c>
      <c r="R21" s="80">
        <v>0</v>
      </c>
      <c r="S21" s="80">
        <v>1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100" t="s">
        <v>88</v>
      </c>
      <c r="AA21" s="109"/>
      <c r="AB21" s="158"/>
      <c r="AC21" s="57"/>
      <c r="AD21" s="57"/>
      <c r="AE21" s="57"/>
      <c r="AF21" s="57">
        <v>2017</v>
      </c>
      <c r="AG21" s="47"/>
    </row>
    <row r="22" spans="1:33" s="37" customFormat="1" ht="15.75">
      <c r="A22" s="10"/>
      <c r="B22" s="78">
        <v>6</v>
      </c>
      <c r="C22" s="78">
        <v>0</v>
      </c>
      <c r="D22" s="78">
        <v>0</v>
      </c>
      <c r="E22" s="79">
        <v>0</v>
      </c>
      <c r="F22" s="79">
        <v>0</v>
      </c>
      <c r="G22" s="79">
        <v>0</v>
      </c>
      <c r="H22" s="79">
        <v>0</v>
      </c>
      <c r="I22" s="77">
        <v>0</v>
      </c>
      <c r="J22" s="76">
        <v>8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8</v>
      </c>
      <c r="R22" s="80">
        <v>0</v>
      </c>
      <c r="S22" s="80">
        <v>1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1</v>
      </c>
      <c r="Z22" s="100" t="s">
        <v>102</v>
      </c>
      <c r="AA22" s="159" t="s">
        <v>89</v>
      </c>
      <c r="AB22" s="154" t="s">
        <v>83</v>
      </c>
      <c r="AC22" s="64" t="s">
        <v>83</v>
      </c>
      <c r="AD22" s="64" t="s">
        <v>83</v>
      </c>
      <c r="AE22" s="64" t="s">
        <v>83</v>
      </c>
      <c r="AF22" s="57">
        <v>2017</v>
      </c>
      <c r="AG22" s="47"/>
    </row>
    <row r="23" spans="1:33" s="37" customFormat="1" ht="18.75" customHeight="1">
      <c r="A23" s="10"/>
      <c r="B23" s="78">
        <v>6</v>
      </c>
      <c r="C23" s="78">
        <v>0</v>
      </c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7">
        <v>0</v>
      </c>
      <c r="J23" s="76">
        <v>8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8</v>
      </c>
      <c r="R23" s="80">
        <v>0</v>
      </c>
      <c r="S23" s="80">
        <v>1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2</v>
      </c>
      <c r="Z23" s="100" t="s">
        <v>103</v>
      </c>
      <c r="AA23" s="159" t="s">
        <v>90</v>
      </c>
      <c r="AB23" s="159">
        <v>64</v>
      </c>
      <c r="AC23" s="68">
        <v>66.2</v>
      </c>
      <c r="AD23" s="68">
        <v>66.2</v>
      </c>
      <c r="AE23" s="68">
        <v>66.2</v>
      </c>
      <c r="AF23" s="57">
        <v>2017</v>
      </c>
      <c r="AG23" s="47"/>
    </row>
    <row r="24" spans="1:33" s="37" customFormat="1" ht="47.25">
      <c r="A24" s="10"/>
      <c r="B24" s="78">
        <v>6</v>
      </c>
      <c r="C24" s="78">
        <v>0</v>
      </c>
      <c r="D24" s="78">
        <v>0</v>
      </c>
      <c r="E24" s="79">
        <v>0</v>
      </c>
      <c r="F24" s="79">
        <v>0</v>
      </c>
      <c r="G24" s="79">
        <v>0</v>
      </c>
      <c r="H24" s="79">
        <v>0</v>
      </c>
      <c r="I24" s="77">
        <v>0</v>
      </c>
      <c r="J24" s="76">
        <v>8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8</v>
      </c>
      <c r="R24" s="80">
        <v>0</v>
      </c>
      <c r="S24" s="80">
        <v>1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3</v>
      </c>
      <c r="Z24" s="100" t="s">
        <v>104</v>
      </c>
      <c r="AA24" s="159" t="s">
        <v>90</v>
      </c>
      <c r="AB24" s="159">
        <v>18.9</v>
      </c>
      <c r="AC24" s="68">
        <v>24.3</v>
      </c>
      <c r="AD24" s="68">
        <v>24.3</v>
      </c>
      <c r="AE24" s="68">
        <v>24.3</v>
      </c>
      <c r="AF24" s="57">
        <v>2017</v>
      </c>
      <c r="AG24" s="47"/>
    </row>
    <row r="25" spans="1:33" s="37" customFormat="1" ht="15.75">
      <c r="A25" s="10"/>
      <c r="B25" s="76">
        <v>6</v>
      </c>
      <c r="C25" s="76">
        <v>0</v>
      </c>
      <c r="D25" s="76">
        <v>0</v>
      </c>
      <c r="E25" s="81">
        <v>1</v>
      </c>
      <c r="F25" s="81">
        <v>0</v>
      </c>
      <c r="G25" s="81">
        <v>0</v>
      </c>
      <c r="H25" s="81">
        <v>3</v>
      </c>
      <c r="I25" s="77">
        <v>0</v>
      </c>
      <c r="J25" s="76">
        <v>8</v>
      </c>
      <c r="K25" s="76">
        <v>1</v>
      </c>
      <c r="L25" s="82">
        <v>0</v>
      </c>
      <c r="M25" s="82">
        <v>0</v>
      </c>
      <c r="N25" s="82">
        <v>0</v>
      </c>
      <c r="O25" s="82">
        <v>0</v>
      </c>
      <c r="P25" s="76">
        <v>0</v>
      </c>
      <c r="Q25" s="76">
        <v>8</v>
      </c>
      <c r="R25" s="83">
        <v>1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102" t="s">
        <v>137</v>
      </c>
      <c r="AA25" s="160" t="s">
        <v>85</v>
      </c>
      <c r="AB25" s="161">
        <f>AB26+AB34</f>
        <v>76000</v>
      </c>
      <c r="AC25" s="75">
        <f>AC26+AC34</f>
        <v>56464</v>
      </c>
      <c r="AD25" s="75">
        <f>AD26+AD34</f>
        <v>44720</v>
      </c>
      <c r="AE25" s="75">
        <f>AD25+AC25+AB25</f>
        <v>177184</v>
      </c>
      <c r="AF25" s="57">
        <v>2017</v>
      </c>
      <c r="AG25" s="47"/>
    </row>
    <row r="26" spans="1:33" s="37" customFormat="1" ht="15.75">
      <c r="A26" s="10"/>
      <c r="B26" s="76">
        <v>6</v>
      </c>
      <c r="C26" s="76">
        <v>0</v>
      </c>
      <c r="D26" s="76">
        <v>0</v>
      </c>
      <c r="E26" s="81">
        <v>1</v>
      </c>
      <c r="F26" s="81">
        <v>0</v>
      </c>
      <c r="G26" s="81">
        <v>0</v>
      </c>
      <c r="H26" s="81">
        <v>3</v>
      </c>
      <c r="I26" s="77">
        <v>0</v>
      </c>
      <c r="J26" s="76">
        <v>8</v>
      </c>
      <c r="K26" s="76">
        <v>1</v>
      </c>
      <c r="L26" s="82">
        <v>0</v>
      </c>
      <c r="M26" s="82">
        <v>0</v>
      </c>
      <c r="N26" s="82">
        <v>0</v>
      </c>
      <c r="O26" s="82">
        <v>0</v>
      </c>
      <c r="P26" s="76">
        <v>0</v>
      </c>
      <c r="Q26" s="76">
        <v>8</v>
      </c>
      <c r="R26" s="83">
        <v>1</v>
      </c>
      <c r="S26" s="83">
        <v>0</v>
      </c>
      <c r="T26" s="83">
        <v>1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102" t="s">
        <v>159</v>
      </c>
      <c r="AA26" s="109" t="s">
        <v>84</v>
      </c>
      <c r="AB26" s="162">
        <f>AB28+AB30</f>
        <v>20000</v>
      </c>
      <c r="AC26" s="62">
        <f>AC28+AC30</f>
        <v>26240</v>
      </c>
      <c r="AD26" s="62">
        <f>AD28+AD30</f>
        <v>24720</v>
      </c>
      <c r="AE26" s="62">
        <f>AE28+AE30</f>
        <v>70960</v>
      </c>
      <c r="AF26" s="57">
        <v>2017</v>
      </c>
      <c r="AG26" s="47"/>
    </row>
    <row r="27" spans="1:33" s="37" customFormat="1" ht="31.5">
      <c r="A27" s="10"/>
      <c r="B27" s="78">
        <v>6</v>
      </c>
      <c r="C27" s="78">
        <v>0</v>
      </c>
      <c r="D27" s="78">
        <v>0</v>
      </c>
      <c r="E27" s="84">
        <v>1</v>
      </c>
      <c r="F27" s="84">
        <v>0</v>
      </c>
      <c r="G27" s="84">
        <v>0</v>
      </c>
      <c r="H27" s="84">
        <v>3</v>
      </c>
      <c r="I27" s="77">
        <v>0</v>
      </c>
      <c r="J27" s="76">
        <v>8</v>
      </c>
      <c r="K27" s="78">
        <v>1</v>
      </c>
      <c r="L27" s="82">
        <v>0</v>
      </c>
      <c r="M27" s="82">
        <v>0</v>
      </c>
      <c r="N27" s="82">
        <v>0</v>
      </c>
      <c r="O27" s="82">
        <v>0</v>
      </c>
      <c r="P27" s="78">
        <v>0</v>
      </c>
      <c r="Q27" s="78">
        <v>8</v>
      </c>
      <c r="R27" s="80">
        <v>1</v>
      </c>
      <c r="S27" s="80">
        <v>0</v>
      </c>
      <c r="T27" s="80">
        <v>1</v>
      </c>
      <c r="U27" s="80">
        <v>0</v>
      </c>
      <c r="V27" s="80">
        <v>0</v>
      </c>
      <c r="W27" s="80">
        <v>0</v>
      </c>
      <c r="X27" s="80">
        <v>0</v>
      </c>
      <c r="Y27" s="80">
        <v>1</v>
      </c>
      <c r="Z27" s="100" t="s">
        <v>105</v>
      </c>
      <c r="AA27" s="159" t="s">
        <v>86</v>
      </c>
      <c r="AB27" s="159">
        <v>10</v>
      </c>
      <c r="AC27" s="68">
        <v>10</v>
      </c>
      <c r="AD27" s="68">
        <v>10</v>
      </c>
      <c r="AE27" s="68">
        <v>10</v>
      </c>
      <c r="AF27" s="57">
        <v>2017</v>
      </c>
      <c r="AG27" s="47"/>
    </row>
    <row r="28" spans="1:33" s="37" customFormat="1" ht="30">
      <c r="A28" s="10"/>
      <c r="B28" s="76">
        <v>6</v>
      </c>
      <c r="C28" s="76">
        <v>0</v>
      </c>
      <c r="D28" s="76">
        <v>0</v>
      </c>
      <c r="E28" s="81">
        <v>1</v>
      </c>
      <c r="F28" s="81">
        <v>0</v>
      </c>
      <c r="G28" s="81">
        <v>0</v>
      </c>
      <c r="H28" s="81">
        <v>3</v>
      </c>
      <c r="I28" s="77">
        <v>0</v>
      </c>
      <c r="J28" s="76">
        <v>8</v>
      </c>
      <c r="K28" s="76">
        <v>1</v>
      </c>
      <c r="L28" s="82">
        <v>0</v>
      </c>
      <c r="M28" s="82">
        <v>0</v>
      </c>
      <c r="N28" s="82">
        <v>1</v>
      </c>
      <c r="O28" s="82">
        <v>1</v>
      </c>
      <c r="P28" s="76">
        <v>0</v>
      </c>
      <c r="Q28" s="76">
        <v>8</v>
      </c>
      <c r="R28" s="83">
        <v>1</v>
      </c>
      <c r="S28" s="83">
        <v>0</v>
      </c>
      <c r="T28" s="83">
        <v>1</v>
      </c>
      <c r="U28" s="83">
        <v>1</v>
      </c>
      <c r="V28" s="83">
        <v>1</v>
      </c>
      <c r="W28" s="83">
        <v>0</v>
      </c>
      <c r="X28" s="83">
        <v>0</v>
      </c>
      <c r="Y28" s="83">
        <v>0</v>
      </c>
      <c r="Z28" s="163" t="s">
        <v>162</v>
      </c>
      <c r="AA28" s="159" t="s">
        <v>84</v>
      </c>
      <c r="AB28" s="164">
        <v>15000</v>
      </c>
      <c r="AC28" s="88">
        <v>19240</v>
      </c>
      <c r="AD28" s="88">
        <v>17720</v>
      </c>
      <c r="AE28" s="67">
        <f>AD28+AC28+AB28</f>
        <v>51960</v>
      </c>
      <c r="AF28" s="57">
        <v>2017</v>
      </c>
      <c r="AG28" s="47"/>
    </row>
    <row r="29" spans="1:33" s="8" customFormat="1" ht="30">
      <c r="A29" s="10"/>
      <c r="B29" s="78">
        <v>6</v>
      </c>
      <c r="C29" s="78">
        <v>0</v>
      </c>
      <c r="D29" s="78">
        <v>0</v>
      </c>
      <c r="E29" s="84">
        <v>1</v>
      </c>
      <c r="F29" s="84">
        <v>0</v>
      </c>
      <c r="G29" s="84">
        <v>0</v>
      </c>
      <c r="H29" s="84">
        <v>3</v>
      </c>
      <c r="I29" s="77">
        <v>0</v>
      </c>
      <c r="J29" s="76">
        <v>8</v>
      </c>
      <c r="K29" s="78">
        <v>1</v>
      </c>
      <c r="L29" s="82">
        <v>0</v>
      </c>
      <c r="M29" s="82">
        <v>0</v>
      </c>
      <c r="N29" s="82">
        <v>1</v>
      </c>
      <c r="O29" s="82">
        <v>1</v>
      </c>
      <c r="P29" s="78">
        <v>0</v>
      </c>
      <c r="Q29" s="78">
        <v>8</v>
      </c>
      <c r="R29" s="80">
        <v>1</v>
      </c>
      <c r="S29" s="80">
        <v>0</v>
      </c>
      <c r="T29" s="80">
        <v>1</v>
      </c>
      <c r="U29" s="80">
        <v>1</v>
      </c>
      <c r="V29" s="80">
        <v>1</v>
      </c>
      <c r="W29" s="80">
        <v>0</v>
      </c>
      <c r="X29" s="80">
        <v>0</v>
      </c>
      <c r="Y29" s="80">
        <v>1</v>
      </c>
      <c r="Z29" s="163" t="s">
        <v>106</v>
      </c>
      <c r="AA29" s="159" t="s">
        <v>86</v>
      </c>
      <c r="AB29" s="159">
        <v>10</v>
      </c>
      <c r="AC29" s="68">
        <v>10</v>
      </c>
      <c r="AD29" s="68">
        <v>10</v>
      </c>
      <c r="AE29" s="65">
        <v>10</v>
      </c>
      <c r="AF29" s="57">
        <v>2017</v>
      </c>
      <c r="AG29" s="47"/>
    </row>
    <row r="30" spans="1:33" s="8" customFormat="1" ht="15.75">
      <c r="A30" s="10"/>
      <c r="B30" s="76">
        <v>6</v>
      </c>
      <c r="C30" s="76">
        <v>0</v>
      </c>
      <c r="D30" s="76">
        <v>0</v>
      </c>
      <c r="E30" s="81">
        <v>1</v>
      </c>
      <c r="F30" s="81">
        <v>0</v>
      </c>
      <c r="G30" s="81">
        <v>0</v>
      </c>
      <c r="H30" s="81">
        <v>3</v>
      </c>
      <c r="I30" s="77">
        <v>0</v>
      </c>
      <c r="J30" s="76">
        <v>8</v>
      </c>
      <c r="K30" s="76">
        <v>1</v>
      </c>
      <c r="L30" s="82">
        <v>0</v>
      </c>
      <c r="M30" s="82">
        <v>0</v>
      </c>
      <c r="N30" s="82">
        <v>1</v>
      </c>
      <c r="O30" s="82">
        <v>2</v>
      </c>
      <c r="P30" s="76">
        <v>0</v>
      </c>
      <c r="Q30" s="76">
        <v>8</v>
      </c>
      <c r="R30" s="83">
        <v>1</v>
      </c>
      <c r="S30" s="83">
        <v>0</v>
      </c>
      <c r="T30" s="83">
        <v>1</v>
      </c>
      <c r="U30" s="83">
        <v>1</v>
      </c>
      <c r="V30" s="83">
        <v>2</v>
      </c>
      <c r="W30" s="83">
        <v>1</v>
      </c>
      <c r="X30" s="83">
        <v>0</v>
      </c>
      <c r="Y30" s="83">
        <v>0</v>
      </c>
      <c r="Z30" s="100" t="s">
        <v>107</v>
      </c>
      <c r="AA30" s="109" t="s">
        <v>84</v>
      </c>
      <c r="AB30" s="162">
        <v>5000</v>
      </c>
      <c r="AC30" s="71">
        <v>7000</v>
      </c>
      <c r="AD30" s="71">
        <v>7000</v>
      </c>
      <c r="AE30" s="71">
        <f>AD30+AC30+AB30</f>
        <v>19000</v>
      </c>
      <c r="AF30" s="57">
        <v>2017</v>
      </c>
      <c r="AG30" s="47"/>
    </row>
    <row r="31" spans="1:33" s="8" customFormat="1" ht="31.5">
      <c r="A31" s="10"/>
      <c r="B31" s="78">
        <v>6</v>
      </c>
      <c r="C31" s="78">
        <v>0</v>
      </c>
      <c r="D31" s="78">
        <v>0</v>
      </c>
      <c r="E31" s="84">
        <v>1</v>
      </c>
      <c r="F31" s="84">
        <v>0</v>
      </c>
      <c r="G31" s="84">
        <v>0</v>
      </c>
      <c r="H31" s="84">
        <v>3</v>
      </c>
      <c r="I31" s="77">
        <v>0</v>
      </c>
      <c r="J31" s="76">
        <v>8</v>
      </c>
      <c r="K31" s="78">
        <v>1</v>
      </c>
      <c r="L31" s="82">
        <v>0</v>
      </c>
      <c r="M31" s="82">
        <v>0</v>
      </c>
      <c r="N31" s="82">
        <v>1</v>
      </c>
      <c r="O31" s="82">
        <v>2</v>
      </c>
      <c r="P31" s="78">
        <v>0</v>
      </c>
      <c r="Q31" s="78">
        <v>8</v>
      </c>
      <c r="R31" s="80">
        <v>1</v>
      </c>
      <c r="S31" s="80">
        <v>0</v>
      </c>
      <c r="T31" s="80">
        <v>1</v>
      </c>
      <c r="U31" s="80">
        <v>1</v>
      </c>
      <c r="V31" s="80">
        <v>2</v>
      </c>
      <c r="W31" s="80">
        <v>0</v>
      </c>
      <c r="X31" s="80">
        <v>0</v>
      </c>
      <c r="Y31" s="80">
        <v>1</v>
      </c>
      <c r="Z31" s="100" t="s">
        <v>108</v>
      </c>
      <c r="AA31" s="159" t="s">
        <v>90</v>
      </c>
      <c r="AB31" s="165">
        <v>100</v>
      </c>
      <c r="AC31" s="69">
        <v>100</v>
      </c>
      <c r="AD31" s="69">
        <v>100</v>
      </c>
      <c r="AE31" s="68">
        <v>100</v>
      </c>
      <c r="AF31" s="57">
        <v>2017</v>
      </c>
      <c r="AG31" s="47"/>
    </row>
    <row r="32" spans="1:33" s="8" customFormat="1" ht="36.75" customHeight="1">
      <c r="A32" s="10"/>
      <c r="B32" s="76">
        <v>6</v>
      </c>
      <c r="C32" s="76">
        <v>0</v>
      </c>
      <c r="D32" s="76">
        <v>0</v>
      </c>
      <c r="E32" s="81">
        <v>1</v>
      </c>
      <c r="F32" s="81">
        <v>0</v>
      </c>
      <c r="G32" s="81">
        <v>0</v>
      </c>
      <c r="H32" s="81">
        <v>3</v>
      </c>
      <c r="I32" s="77">
        <v>0</v>
      </c>
      <c r="J32" s="76">
        <v>8</v>
      </c>
      <c r="K32" s="76">
        <v>1</v>
      </c>
      <c r="L32" s="82">
        <v>0</v>
      </c>
      <c r="M32" s="82">
        <v>0</v>
      </c>
      <c r="N32" s="82">
        <v>1</v>
      </c>
      <c r="O32" s="82">
        <v>3</v>
      </c>
      <c r="P32" s="76">
        <v>0</v>
      </c>
      <c r="Q32" s="76">
        <v>8</v>
      </c>
      <c r="R32" s="83">
        <v>1</v>
      </c>
      <c r="S32" s="83">
        <v>0</v>
      </c>
      <c r="T32" s="83">
        <v>1</v>
      </c>
      <c r="U32" s="83">
        <v>1</v>
      </c>
      <c r="V32" s="83">
        <v>3</v>
      </c>
      <c r="W32" s="83">
        <v>0</v>
      </c>
      <c r="X32" s="83">
        <v>0</v>
      </c>
      <c r="Y32" s="83">
        <v>0</v>
      </c>
      <c r="Z32" s="102" t="s">
        <v>109</v>
      </c>
      <c r="AA32" s="109" t="s">
        <v>89</v>
      </c>
      <c r="AB32" s="162" t="s">
        <v>83</v>
      </c>
      <c r="AC32" s="71" t="s">
        <v>83</v>
      </c>
      <c r="AD32" s="71" t="s">
        <v>83</v>
      </c>
      <c r="AE32" s="71" t="s">
        <v>83</v>
      </c>
      <c r="AF32" s="57">
        <v>2017</v>
      </c>
      <c r="AG32" s="47"/>
    </row>
    <row r="33" spans="1:33" s="8" customFormat="1" ht="15.75">
      <c r="A33" s="10"/>
      <c r="B33" s="78">
        <v>6</v>
      </c>
      <c r="C33" s="78">
        <v>0</v>
      </c>
      <c r="D33" s="78">
        <v>0</v>
      </c>
      <c r="E33" s="84">
        <v>1</v>
      </c>
      <c r="F33" s="84">
        <v>0</v>
      </c>
      <c r="G33" s="84">
        <v>0</v>
      </c>
      <c r="H33" s="84">
        <v>3</v>
      </c>
      <c r="I33" s="77">
        <v>0</v>
      </c>
      <c r="J33" s="76">
        <v>8</v>
      </c>
      <c r="K33" s="78">
        <v>1</v>
      </c>
      <c r="L33" s="82">
        <v>0</v>
      </c>
      <c r="M33" s="82">
        <v>0</v>
      </c>
      <c r="N33" s="82">
        <v>1</v>
      </c>
      <c r="O33" s="82">
        <v>3</v>
      </c>
      <c r="P33" s="78">
        <v>0</v>
      </c>
      <c r="Q33" s="78">
        <v>8</v>
      </c>
      <c r="R33" s="80">
        <v>1</v>
      </c>
      <c r="S33" s="80">
        <v>0</v>
      </c>
      <c r="T33" s="80">
        <v>1</v>
      </c>
      <c r="U33" s="80">
        <v>1</v>
      </c>
      <c r="V33" s="80">
        <v>3</v>
      </c>
      <c r="W33" s="80">
        <v>0</v>
      </c>
      <c r="X33" s="80">
        <v>0</v>
      </c>
      <c r="Y33" s="80">
        <v>1</v>
      </c>
      <c r="Z33" s="100" t="s">
        <v>110</v>
      </c>
      <c r="AA33" s="109" t="s">
        <v>86</v>
      </c>
      <c r="AB33" s="103">
        <v>3</v>
      </c>
      <c r="AC33" s="66">
        <v>3</v>
      </c>
      <c r="AD33" s="66">
        <v>3</v>
      </c>
      <c r="AE33" s="66">
        <v>9</v>
      </c>
      <c r="AF33" s="57">
        <v>2017</v>
      </c>
      <c r="AG33" s="47"/>
    </row>
    <row r="34" spans="1:33" s="8" customFormat="1" ht="17.25" customHeight="1">
      <c r="A34" s="10"/>
      <c r="B34" s="78">
        <v>6</v>
      </c>
      <c r="C34" s="78">
        <v>0</v>
      </c>
      <c r="D34" s="78">
        <v>0</v>
      </c>
      <c r="E34" s="84">
        <v>1</v>
      </c>
      <c r="F34" s="84">
        <v>0</v>
      </c>
      <c r="G34" s="84">
        <v>0</v>
      </c>
      <c r="H34" s="84">
        <v>3</v>
      </c>
      <c r="I34" s="77">
        <v>0</v>
      </c>
      <c r="J34" s="76">
        <v>8</v>
      </c>
      <c r="K34" s="78">
        <v>1</v>
      </c>
      <c r="L34" s="82">
        <v>0</v>
      </c>
      <c r="M34" s="82">
        <v>0</v>
      </c>
      <c r="N34" s="82">
        <v>0</v>
      </c>
      <c r="O34" s="82">
        <v>0</v>
      </c>
      <c r="P34" s="76">
        <v>0</v>
      </c>
      <c r="Q34" s="76">
        <v>8</v>
      </c>
      <c r="R34" s="83">
        <v>1</v>
      </c>
      <c r="S34" s="83">
        <v>0</v>
      </c>
      <c r="T34" s="83">
        <v>2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102" t="s">
        <v>158</v>
      </c>
      <c r="AA34" s="109"/>
      <c r="AB34" s="162">
        <f>AB35+AB37+AB39</f>
        <v>56000</v>
      </c>
      <c r="AC34" s="71">
        <f>AC35+AC37</f>
        <v>30224</v>
      </c>
      <c r="AD34" s="71">
        <f>AD35+AD37</f>
        <v>20000</v>
      </c>
      <c r="AE34" s="71">
        <f>AD34+AC34+AB34</f>
        <v>106224</v>
      </c>
      <c r="AF34" s="57">
        <v>2017</v>
      </c>
      <c r="AG34" s="47"/>
    </row>
    <row r="35" spans="1:33" s="8" customFormat="1" ht="36.75" customHeight="1">
      <c r="A35" s="10"/>
      <c r="B35" s="78">
        <v>6</v>
      </c>
      <c r="C35" s="78">
        <v>0</v>
      </c>
      <c r="D35" s="78">
        <v>0</v>
      </c>
      <c r="E35" s="84">
        <v>1</v>
      </c>
      <c r="F35" s="84">
        <v>0</v>
      </c>
      <c r="G35" s="84">
        <v>0</v>
      </c>
      <c r="H35" s="84">
        <v>3</v>
      </c>
      <c r="I35" s="77">
        <v>0</v>
      </c>
      <c r="J35" s="76">
        <v>8</v>
      </c>
      <c r="K35" s="78">
        <v>1</v>
      </c>
      <c r="L35" s="82">
        <v>0</v>
      </c>
      <c r="M35" s="82">
        <v>0</v>
      </c>
      <c r="N35" s="82">
        <v>2</v>
      </c>
      <c r="O35" s="82">
        <v>1</v>
      </c>
      <c r="P35" s="76">
        <v>0</v>
      </c>
      <c r="Q35" s="76">
        <v>8</v>
      </c>
      <c r="R35" s="83">
        <v>1</v>
      </c>
      <c r="S35" s="83">
        <v>0</v>
      </c>
      <c r="T35" s="83">
        <v>2</v>
      </c>
      <c r="U35" s="83">
        <v>2</v>
      </c>
      <c r="V35" s="83">
        <v>1</v>
      </c>
      <c r="W35" s="83">
        <v>0</v>
      </c>
      <c r="X35" s="83">
        <v>0</v>
      </c>
      <c r="Y35" s="83">
        <v>0</v>
      </c>
      <c r="Z35" s="102" t="s">
        <v>161</v>
      </c>
      <c r="AA35" s="109" t="s">
        <v>84</v>
      </c>
      <c r="AB35" s="162">
        <v>5000</v>
      </c>
      <c r="AC35" s="71">
        <v>5000</v>
      </c>
      <c r="AD35" s="71">
        <v>5000</v>
      </c>
      <c r="AE35" s="152">
        <v>15000</v>
      </c>
      <c r="AF35" s="57">
        <v>2017</v>
      </c>
      <c r="AG35" s="47"/>
    </row>
    <row r="36" spans="1:33" s="8" customFormat="1" ht="36.75" customHeight="1">
      <c r="A36" s="10"/>
      <c r="B36" s="78">
        <v>6</v>
      </c>
      <c r="C36" s="78">
        <v>0</v>
      </c>
      <c r="D36" s="78">
        <v>0</v>
      </c>
      <c r="E36" s="84">
        <v>1</v>
      </c>
      <c r="F36" s="84">
        <v>0</v>
      </c>
      <c r="G36" s="84">
        <v>0</v>
      </c>
      <c r="H36" s="84">
        <v>3</v>
      </c>
      <c r="I36" s="77">
        <v>0</v>
      </c>
      <c r="J36" s="76">
        <v>8</v>
      </c>
      <c r="K36" s="78">
        <v>1</v>
      </c>
      <c r="L36" s="82">
        <v>0</v>
      </c>
      <c r="M36" s="82">
        <v>0</v>
      </c>
      <c r="N36" s="82">
        <v>2</v>
      </c>
      <c r="O36" s="82">
        <v>1</v>
      </c>
      <c r="P36" s="76">
        <v>0</v>
      </c>
      <c r="Q36" s="76">
        <v>8</v>
      </c>
      <c r="R36" s="83">
        <v>1</v>
      </c>
      <c r="S36" s="83">
        <v>0</v>
      </c>
      <c r="T36" s="83">
        <v>2</v>
      </c>
      <c r="U36" s="83">
        <v>2</v>
      </c>
      <c r="V36" s="83">
        <v>1</v>
      </c>
      <c r="W36" s="83">
        <v>0</v>
      </c>
      <c r="X36" s="83">
        <v>0</v>
      </c>
      <c r="Y36" s="83">
        <v>1</v>
      </c>
      <c r="Z36" s="100" t="s">
        <v>160</v>
      </c>
      <c r="AA36" s="109" t="s">
        <v>86</v>
      </c>
      <c r="AB36" s="166">
        <v>5</v>
      </c>
      <c r="AC36" s="71">
        <v>5</v>
      </c>
      <c r="AD36" s="71">
        <v>5</v>
      </c>
      <c r="AE36" s="71">
        <v>15</v>
      </c>
      <c r="AF36" s="57">
        <v>2017</v>
      </c>
      <c r="AG36" s="47"/>
    </row>
    <row r="37" spans="1:33" s="92" customFormat="1" ht="47.25">
      <c r="A37" s="93"/>
      <c r="B37" s="94">
        <v>6</v>
      </c>
      <c r="C37" s="94">
        <v>0</v>
      </c>
      <c r="D37" s="94">
        <v>0</v>
      </c>
      <c r="E37" s="95">
        <v>1</v>
      </c>
      <c r="F37" s="95">
        <v>0</v>
      </c>
      <c r="G37" s="95">
        <v>0</v>
      </c>
      <c r="H37" s="95">
        <v>3</v>
      </c>
      <c r="I37" s="96">
        <v>0</v>
      </c>
      <c r="J37" s="97">
        <v>8</v>
      </c>
      <c r="K37" s="94">
        <v>1</v>
      </c>
      <c r="L37" s="98">
        <v>0</v>
      </c>
      <c r="M37" s="98">
        <v>0</v>
      </c>
      <c r="N37" s="98">
        <v>2</v>
      </c>
      <c r="O37" s="98">
        <v>2</v>
      </c>
      <c r="P37" s="94">
        <v>0</v>
      </c>
      <c r="Q37" s="94">
        <v>8</v>
      </c>
      <c r="R37" s="99">
        <v>1</v>
      </c>
      <c r="S37" s="99">
        <v>0</v>
      </c>
      <c r="T37" s="99">
        <v>2</v>
      </c>
      <c r="U37" s="99">
        <v>2</v>
      </c>
      <c r="V37" s="99">
        <v>2</v>
      </c>
      <c r="W37" s="99">
        <v>0</v>
      </c>
      <c r="X37" s="99">
        <v>0</v>
      </c>
      <c r="Y37" s="99">
        <v>0</v>
      </c>
      <c r="Z37" s="100" t="s">
        <v>166</v>
      </c>
      <c r="AA37" s="109" t="s">
        <v>84</v>
      </c>
      <c r="AB37" s="101">
        <v>30000</v>
      </c>
      <c r="AC37" s="101">
        <v>25224</v>
      </c>
      <c r="AD37" s="101">
        <v>15000</v>
      </c>
      <c r="AE37" s="101">
        <v>30000</v>
      </c>
      <c r="AF37" s="57">
        <v>2017</v>
      </c>
      <c r="AG37" s="91"/>
    </row>
    <row r="38" spans="1:33" s="92" customFormat="1" ht="31.5">
      <c r="A38" s="93"/>
      <c r="B38" s="94">
        <v>6</v>
      </c>
      <c r="C38" s="94">
        <v>0</v>
      </c>
      <c r="D38" s="94">
        <v>0</v>
      </c>
      <c r="E38" s="95">
        <v>1</v>
      </c>
      <c r="F38" s="95">
        <v>0</v>
      </c>
      <c r="G38" s="95">
        <v>0</v>
      </c>
      <c r="H38" s="95">
        <v>3</v>
      </c>
      <c r="I38" s="96">
        <v>0</v>
      </c>
      <c r="J38" s="97">
        <v>8</v>
      </c>
      <c r="K38" s="94">
        <v>1</v>
      </c>
      <c r="L38" s="98">
        <v>0</v>
      </c>
      <c r="M38" s="98">
        <v>0</v>
      </c>
      <c r="N38" s="98">
        <v>2</v>
      </c>
      <c r="O38" s="98">
        <v>2</v>
      </c>
      <c r="P38" s="94">
        <v>0</v>
      </c>
      <c r="Q38" s="94">
        <v>8</v>
      </c>
      <c r="R38" s="99">
        <v>1</v>
      </c>
      <c r="S38" s="99">
        <v>0</v>
      </c>
      <c r="T38" s="99">
        <v>2</v>
      </c>
      <c r="U38" s="99">
        <v>2</v>
      </c>
      <c r="V38" s="99">
        <v>2</v>
      </c>
      <c r="W38" s="99">
        <v>0</v>
      </c>
      <c r="X38" s="99">
        <v>0</v>
      </c>
      <c r="Y38" s="99">
        <v>1</v>
      </c>
      <c r="Z38" s="102" t="s">
        <v>153</v>
      </c>
      <c r="AA38" s="109" t="s">
        <v>89</v>
      </c>
      <c r="AB38" s="103" t="s">
        <v>83</v>
      </c>
      <c r="AC38" s="103" t="s">
        <v>83</v>
      </c>
      <c r="AD38" s="103" t="s">
        <v>83</v>
      </c>
      <c r="AE38" s="103" t="s">
        <v>83</v>
      </c>
      <c r="AF38" s="57">
        <v>2017</v>
      </c>
      <c r="AG38" s="91"/>
    </row>
    <row r="39" spans="1:33" s="92" customFormat="1" ht="15.75">
      <c r="A39" s="93"/>
      <c r="B39" s="94">
        <v>6</v>
      </c>
      <c r="C39" s="94">
        <v>0</v>
      </c>
      <c r="D39" s="94">
        <v>0</v>
      </c>
      <c r="E39" s="95">
        <v>1</v>
      </c>
      <c r="F39" s="95">
        <v>0</v>
      </c>
      <c r="G39" s="95">
        <v>0</v>
      </c>
      <c r="H39" s="95">
        <v>3</v>
      </c>
      <c r="I39" s="96">
        <v>0</v>
      </c>
      <c r="J39" s="97">
        <v>8</v>
      </c>
      <c r="K39" s="94">
        <v>1</v>
      </c>
      <c r="L39" s="98">
        <v>0</v>
      </c>
      <c r="M39" s="98">
        <v>0</v>
      </c>
      <c r="N39" s="98">
        <v>2</v>
      </c>
      <c r="O39" s="98">
        <v>3</v>
      </c>
      <c r="P39" s="94">
        <v>0</v>
      </c>
      <c r="Q39" s="94">
        <v>8</v>
      </c>
      <c r="R39" s="99">
        <v>1</v>
      </c>
      <c r="S39" s="99">
        <v>0</v>
      </c>
      <c r="T39" s="99">
        <v>2</v>
      </c>
      <c r="U39" s="99">
        <v>2</v>
      </c>
      <c r="V39" s="99">
        <v>3</v>
      </c>
      <c r="W39" s="99">
        <v>0</v>
      </c>
      <c r="X39" s="99">
        <v>0</v>
      </c>
      <c r="Y39" s="99">
        <v>0</v>
      </c>
      <c r="Z39" s="102" t="s">
        <v>172</v>
      </c>
      <c r="AA39" s="109" t="s">
        <v>84</v>
      </c>
      <c r="AB39" s="101">
        <v>21000</v>
      </c>
      <c r="AC39" s="101">
        <v>0</v>
      </c>
      <c r="AD39" s="101">
        <v>0</v>
      </c>
      <c r="AE39" s="101">
        <f>AB39</f>
        <v>21000</v>
      </c>
      <c r="AF39" s="57">
        <v>2017</v>
      </c>
      <c r="AG39" s="91"/>
    </row>
    <row r="40" spans="1:33" s="92" customFormat="1" ht="31.5">
      <c r="A40" s="93"/>
      <c r="B40" s="94">
        <v>6</v>
      </c>
      <c r="C40" s="94">
        <v>0</v>
      </c>
      <c r="D40" s="94">
        <v>0</v>
      </c>
      <c r="E40" s="95">
        <v>1</v>
      </c>
      <c r="F40" s="95">
        <v>0</v>
      </c>
      <c r="G40" s="95">
        <v>0</v>
      </c>
      <c r="H40" s="95">
        <v>3</v>
      </c>
      <c r="I40" s="96">
        <v>0</v>
      </c>
      <c r="J40" s="97">
        <v>8</v>
      </c>
      <c r="K40" s="94">
        <v>1</v>
      </c>
      <c r="L40" s="98">
        <v>0</v>
      </c>
      <c r="M40" s="98">
        <v>0</v>
      </c>
      <c r="N40" s="98">
        <v>2</v>
      </c>
      <c r="O40" s="98">
        <v>3</v>
      </c>
      <c r="P40" s="94">
        <v>0</v>
      </c>
      <c r="Q40" s="94">
        <v>8</v>
      </c>
      <c r="R40" s="99">
        <v>1</v>
      </c>
      <c r="S40" s="99">
        <v>0</v>
      </c>
      <c r="T40" s="99">
        <v>2</v>
      </c>
      <c r="U40" s="99">
        <v>2</v>
      </c>
      <c r="V40" s="99">
        <v>3</v>
      </c>
      <c r="W40" s="99">
        <v>0</v>
      </c>
      <c r="X40" s="99">
        <v>0</v>
      </c>
      <c r="Y40" s="99">
        <v>1</v>
      </c>
      <c r="Z40" s="102" t="s">
        <v>153</v>
      </c>
      <c r="AA40" s="109" t="s">
        <v>89</v>
      </c>
      <c r="AB40" s="103" t="s">
        <v>83</v>
      </c>
      <c r="AC40" s="103" t="s">
        <v>83</v>
      </c>
      <c r="AD40" s="103" t="s">
        <v>83</v>
      </c>
      <c r="AE40" s="103" t="s">
        <v>83</v>
      </c>
      <c r="AF40" s="57">
        <v>2017</v>
      </c>
      <c r="AG40" s="91"/>
    </row>
    <row r="41" spans="1:33" s="8" customFormat="1" ht="21.75" customHeight="1">
      <c r="A41" s="10"/>
      <c r="B41" s="76">
        <v>6</v>
      </c>
      <c r="C41" s="76">
        <v>0</v>
      </c>
      <c r="D41" s="76">
        <v>0</v>
      </c>
      <c r="E41" s="81">
        <v>1</v>
      </c>
      <c r="F41" s="81">
        <v>0</v>
      </c>
      <c r="G41" s="81">
        <v>0</v>
      </c>
      <c r="H41" s="81">
        <v>3</v>
      </c>
      <c r="I41" s="77">
        <v>0</v>
      </c>
      <c r="J41" s="76">
        <v>8</v>
      </c>
      <c r="K41" s="76">
        <v>2</v>
      </c>
      <c r="L41" s="82">
        <v>0</v>
      </c>
      <c r="M41" s="82">
        <v>0</v>
      </c>
      <c r="N41" s="82">
        <v>0</v>
      </c>
      <c r="O41" s="82">
        <v>0</v>
      </c>
      <c r="P41" s="76">
        <v>0</v>
      </c>
      <c r="Q41" s="76">
        <v>8</v>
      </c>
      <c r="R41" s="83">
        <v>2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102" t="s">
        <v>91</v>
      </c>
      <c r="AA41" s="109" t="s">
        <v>84</v>
      </c>
      <c r="AB41" s="161">
        <f>AB42+AB51</f>
        <v>247000</v>
      </c>
      <c r="AC41" s="75">
        <f>AC42+AC51</f>
        <v>248000</v>
      </c>
      <c r="AD41" s="75">
        <f>AD42+AD51</f>
        <v>238664</v>
      </c>
      <c r="AE41" s="75">
        <f>AD41+AC41+AB41</f>
        <v>733664</v>
      </c>
      <c r="AF41" s="57">
        <v>2017</v>
      </c>
      <c r="AG41" s="47"/>
    </row>
    <row r="42" spans="1:33" s="8" customFormat="1" ht="31.5">
      <c r="A42" s="10"/>
      <c r="B42" s="76">
        <v>6</v>
      </c>
      <c r="C42" s="76">
        <v>0</v>
      </c>
      <c r="D42" s="76">
        <v>0</v>
      </c>
      <c r="E42" s="81">
        <v>1</v>
      </c>
      <c r="F42" s="81">
        <v>0</v>
      </c>
      <c r="G42" s="81">
        <v>0</v>
      </c>
      <c r="H42" s="81">
        <v>3</v>
      </c>
      <c r="I42" s="77">
        <v>0</v>
      </c>
      <c r="J42" s="76">
        <v>8</v>
      </c>
      <c r="K42" s="76">
        <v>2</v>
      </c>
      <c r="L42" s="82">
        <v>0</v>
      </c>
      <c r="M42" s="82">
        <v>0</v>
      </c>
      <c r="N42" s="82">
        <v>0</v>
      </c>
      <c r="O42" s="82">
        <v>0</v>
      </c>
      <c r="P42" s="76">
        <v>0</v>
      </c>
      <c r="Q42" s="76">
        <v>8</v>
      </c>
      <c r="R42" s="83">
        <v>2</v>
      </c>
      <c r="S42" s="83">
        <v>0</v>
      </c>
      <c r="T42" s="83">
        <v>1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102" t="s">
        <v>96</v>
      </c>
      <c r="AA42" s="109" t="s">
        <v>84</v>
      </c>
      <c r="AB42" s="101">
        <f>AB45+AB47</f>
        <v>238000</v>
      </c>
      <c r="AC42" s="74">
        <f>AC45+AC47</f>
        <v>235000</v>
      </c>
      <c r="AD42" s="74">
        <f>AD45+AD47</f>
        <v>225664</v>
      </c>
      <c r="AE42" s="74">
        <f>AD42+AC42+AB42</f>
        <v>698664</v>
      </c>
      <c r="AF42" s="57">
        <v>2017</v>
      </c>
      <c r="AG42" s="47"/>
    </row>
    <row r="43" spans="1:33" s="8" customFormat="1" ht="15.75">
      <c r="A43" s="10"/>
      <c r="B43" s="78">
        <v>6</v>
      </c>
      <c r="C43" s="78">
        <v>0</v>
      </c>
      <c r="D43" s="78">
        <v>0</v>
      </c>
      <c r="E43" s="84">
        <v>1</v>
      </c>
      <c r="F43" s="84">
        <v>0</v>
      </c>
      <c r="G43" s="84">
        <v>0</v>
      </c>
      <c r="H43" s="84">
        <v>3</v>
      </c>
      <c r="I43" s="77">
        <v>0</v>
      </c>
      <c r="J43" s="76">
        <v>8</v>
      </c>
      <c r="K43" s="76">
        <v>2</v>
      </c>
      <c r="L43" s="82">
        <v>0</v>
      </c>
      <c r="M43" s="82">
        <v>0</v>
      </c>
      <c r="N43" s="82">
        <v>0</v>
      </c>
      <c r="O43" s="82">
        <v>0</v>
      </c>
      <c r="P43" s="78">
        <v>0</v>
      </c>
      <c r="Q43" s="78">
        <v>8</v>
      </c>
      <c r="R43" s="80">
        <v>2</v>
      </c>
      <c r="S43" s="80">
        <v>0</v>
      </c>
      <c r="T43" s="80">
        <v>1</v>
      </c>
      <c r="U43" s="80">
        <v>0</v>
      </c>
      <c r="V43" s="80">
        <v>0</v>
      </c>
      <c r="W43" s="80">
        <v>0</v>
      </c>
      <c r="X43" s="80">
        <v>0</v>
      </c>
      <c r="Y43" s="80">
        <v>1</v>
      </c>
      <c r="Z43" s="100" t="s">
        <v>111</v>
      </c>
      <c r="AA43" s="159" t="s">
        <v>82</v>
      </c>
      <c r="AB43" s="159">
        <v>4</v>
      </c>
      <c r="AC43" s="68">
        <v>5</v>
      </c>
      <c r="AD43" s="68">
        <v>5</v>
      </c>
      <c r="AE43" s="68">
        <v>14</v>
      </c>
      <c r="AF43" s="57">
        <v>2017</v>
      </c>
      <c r="AG43" s="47"/>
    </row>
    <row r="44" spans="1:33" s="8" customFormat="1" ht="31.5">
      <c r="A44" s="10"/>
      <c r="B44" s="78">
        <v>6</v>
      </c>
      <c r="C44" s="78">
        <v>0</v>
      </c>
      <c r="D44" s="78">
        <v>0</v>
      </c>
      <c r="E44" s="84">
        <v>1</v>
      </c>
      <c r="F44" s="84">
        <v>0</v>
      </c>
      <c r="G44" s="84">
        <v>0</v>
      </c>
      <c r="H44" s="84">
        <v>3</v>
      </c>
      <c r="I44" s="77">
        <v>0</v>
      </c>
      <c r="J44" s="76">
        <v>8</v>
      </c>
      <c r="K44" s="76">
        <v>2</v>
      </c>
      <c r="L44" s="82">
        <v>0</v>
      </c>
      <c r="M44" s="82">
        <v>0</v>
      </c>
      <c r="N44" s="82">
        <v>0</v>
      </c>
      <c r="O44" s="82">
        <v>0</v>
      </c>
      <c r="P44" s="78">
        <v>0</v>
      </c>
      <c r="Q44" s="78">
        <v>8</v>
      </c>
      <c r="R44" s="80">
        <v>2</v>
      </c>
      <c r="S44" s="80">
        <v>0</v>
      </c>
      <c r="T44" s="80">
        <v>1</v>
      </c>
      <c r="U44" s="80">
        <v>0</v>
      </c>
      <c r="V44" s="80">
        <v>0</v>
      </c>
      <c r="W44" s="80">
        <v>0</v>
      </c>
      <c r="X44" s="80">
        <v>0</v>
      </c>
      <c r="Y44" s="80">
        <v>2</v>
      </c>
      <c r="Z44" s="100" t="s">
        <v>112</v>
      </c>
      <c r="AA44" s="159" t="s">
        <v>90</v>
      </c>
      <c r="AB44" s="159">
        <v>81.25</v>
      </c>
      <c r="AC44" s="68">
        <v>81.49</v>
      </c>
      <c r="AD44" s="68">
        <v>81.74</v>
      </c>
      <c r="AE44" s="68">
        <v>81.74</v>
      </c>
      <c r="AF44" s="57">
        <v>2017</v>
      </c>
      <c r="AG44" s="47"/>
    </row>
    <row r="45" spans="1:33" s="8" customFormat="1" ht="34.5" customHeight="1">
      <c r="A45" s="10"/>
      <c r="B45" s="76">
        <v>6</v>
      </c>
      <c r="C45" s="76">
        <v>0</v>
      </c>
      <c r="D45" s="76">
        <v>0</v>
      </c>
      <c r="E45" s="81">
        <v>1</v>
      </c>
      <c r="F45" s="81">
        <v>0</v>
      </c>
      <c r="G45" s="81">
        <v>0</v>
      </c>
      <c r="H45" s="81">
        <v>3</v>
      </c>
      <c r="I45" s="77">
        <v>0</v>
      </c>
      <c r="J45" s="76">
        <v>8</v>
      </c>
      <c r="K45" s="76">
        <v>2</v>
      </c>
      <c r="L45" s="82">
        <v>0</v>
      </c>
      <c r="M45" s="82">
        <v>0</v>
      </c>
      <c r="N45" s="82">
        <v>1</v>
      </c>
      <c r="O45" s="82">
        <v>1</v>
      </c>
      <c r="P45" s="76">
        <v>0</v>
      </c>
      <c r="Q45" s="76">
        <v>8</v>
      </c>
      <c r="R45" s="83">
        <v>2</v>
      </c>
      <c r="S45" s="83">
        <v>0</v>
      </c>
      <c r="T45" s="83">
        <v>1</v>
      </c>
      <c r="U45" s="83">
        <v>1</v>
      </c>
      <c r="V45" s="83">
        <v>1</v>
      </c>
      <c r="W45" s="83">
        <v>0</v>
      </c>
      <c r="X45" s="83">
        <v>0</v>
      </c>
      <c r="Y45" s="83">
        <v>0</v>
      </c>
      <c r="Z45" s="163" t="s">
        <v>130</v>
      </c>
      <c r="AA45" s="159" t="s">
        <v>84</v>
      </c>
      <c r="AB45" s="101">
        <v>80000</v>
      </c>
      <c r="AC45" s="101">
        <v>89000</v>
      </c>
      <c r="AD45" s="101">
        <v>89000</v>
      </c>
      <c r="AE45" s="101">
        <f>AD45+AC45+AB45</f>
        <v>258000</v>
      </c>
      <c r="AF45" s="57">
        <v>2017</v>
      </c>
      <c r="AG45" s="47"/>
    </row>
    <row r="46" spans="1:33" s="8" customFormat="1" ht="30.75" thickBot="1">
      <c r="A46" s="10"/>
      <c r="B46" s="78">
        <v>6</v>
      </c>
      <c r="C46" s="78">
        <v>0</v>
      </c>
      <c r="D46" s="78">
        <v>0</v>
      </c>
      <c r="E46" s="84">
        <v>1</v>
      </c>
      <c r="F46" s="84">
        <v>0</v>
      </c>
      <c r="G46" s="84">
        <v>0</v>
      </c>
      <c r="H46" s="84">
        <v>3</v>
      </c>
      <c r="I46" s="77">
        <v>0</v>
      </c>
      <c r="J46" s="76">
        <v>8</v>
      </c>
      <c r="K46" s="76">
        <v>2</v>
      </c>
      <c r="L46" s="82">
        <v>0</v>
      </c>
      <c r="M46" s="82">
        <v>0</v>
      </c>
      <c r="N46" s="82">
        <v>1</v>
      </c>
      <c r="O46" s="82">
        <v>1</v>
      </c>
      <c r="P46" s="78">
        <v>0</v>
      </c>
      <c r="Q46" s="78">
        <v>8</v>
      </c>
      <c r="R46" s="80">
        <v>2</v>
      </c>
      <c r="S46" s="80">
        <v>0</v>
      </c>
      <c r="T46" s="80">
        <v>1</v>
      </c>
      <c r="U46" s="80">
        <v>1</v>
      </c>
      <c r="V46" s="80">
        <v>1</v>
      </c>
      <c r="W46" s="80">
        <v>0</v>
      </c>
      <c r="X46" s="80">
        <v>0</v>
      </c>
      <c r="Y46" s="80">
        <v>1</v>
      </c>
      <c r="Z46" s="163" t="s">
        <v>113</v>
      </c>
      <c r="AA46" s="159" t="s">
        <v>82</v>
      </c>
      <c r="AB46" s="167">
        <v>3</v>
      </c>
      <c r="AC46" s="68">
        <v>4</v>
      </c>
      <c r="AD46" s="68">
        <v>4</v>
      </c>
      <c r="AE46" s="68">
        <v>11</v>
      </c>
      <c r="AF46" s="57">
        <v>2017</v>
      </c>
      <c r="AG46" s="47"/>
    </row>
    <row r="47" spans="1:33" s="8" customFormat="1" ht="18" customHeight="1">
      <c r="A47" s="10"/>
      <c r="B47" s="76">
        <v>6</v>
      </c>
      <c r="C47" s="76">
        <v>0</v>
      </c>
      <c r="D47" s="76">
        <v>0</v>
      </c>
      <c r="E47" s="81">
        <v>1</v>
      </c>
      <c r="F47" s="81">
        <v>0</v>
      </c>
      <c r="G47" s="81">
        <v>0</v>
      </c>
      <c r="H47" s="81">
        <v>3</v>
      </c>
      <c r="I47" s="77">
        <v>0</v>
      </c>
      <c r="J47" s="76">
        <v>8</v>
      </c>
      <c r="K47" s="76">
        <v>2</v>
      </c>
      <c r="L47" s="82">
        <v>0</v>
      </c>
      <c r="M47" s="82">
        <v>0</v>
      </c>
      <c r="N47" s="82">
        <v>1</v>
      </c>
      <c r="O47" s="82">
        <v>2</v>
      </c>
      <c r="P47" s="76">
        <v>0</v>
      </c>
      <c r="Q47" s="76">
        <v>8</v>
      </c>
      <c r="R47" s="83">
        <v>2</v>
      </c>
      <c r="S47" s="83">
        <v>0</v>
      </c>
      <c r="T47" s="83">
        <v>1</v>
      </c>
      <c r="U47" s="83">
        <v>1</v>
      </c>
      <c r="V47" s="83">
        <v>2</v>
      </c>
      <c r="W47" s="83">
        <v>0</v>
      </c>
      <c r="X47" s="83">
        <v>0</v>
      </c>
      <c r="Y47" s="83">
        <v>0</v>
      </c>
      <c r="Z47" s="102" t="s">
        <v>114</v>
      </c>
      <c r="AA47" s="109" t="s">
        <v>84</v>
      </c>
      <c r="AB47" s="101">
        <v>158000</v>
      </c>
      <c r="AC47" s="74">
        <v>146000</v>
      </c>
      <c r="AD47" s="74">
        <v>136664</v>
      </c>
      <c r="AE47" s="74">
        <f>AD47+AC47+AB47</f>
        <v>440664</v>
      </c>
      <c r="AF47" s="57">
        <v>2017</v>
      </c>
      <c r="AG47" s="47"/>
    </row>
    <row r="48" spans="1:33" s="8" customFormat="1" ht="15.75">
      <c r="A48" s="10"/>
      <c r="B48" s="78">
        <v>6</v>
      </c>
      <c r="C48" s="78">
        <v>0</v>
      </c>
      <c r="D48" s="78">
        <v>0</v>
      </c>
      <c r="E48" s="84">
        <v>1</v>
      </c>
      <c r="F48" s="84">
        <v>0</v>
      </c>
      <c r="G48" s="84">
        <v>0</v>
      </c>
      <c r="H48" s="84">
        <v>3</v>
      </c>
      <c r="I48" s="77">
        <v>0</v>
      </c>
      <c r="J48" s="76">
        <v>8</v>
      </c>
      <c r="K48" s="76">
        <v>2</v>
      </c>
      <c r="L48" s="82">
        <v>0</v>
      </c>
      <c r="M48" s="82">
        <v>0</v>
      </c>
      <c r="N48" s="82">
        <v>1</v>
      </c>
      <c r="O48" s="82">
        <v>2</v>
      </c>
      <c r="P48" s="78">
        <v>0</v>
      </c>
      <c r="Q48" s="78">
        <v>8</v>
      </c>
      <c r="R48" s="80">
        <v>2</v>
      </c>
      <c r="S48" s="80">
        <v>0</v>
      </c>
      <c r="T48" s="80">
        <v>1</v>
      </c>
      <c r="U48" s="80">
        <v>1</v>
      </c>
      <c r="V48" s="80">
        <v>2</v>
      </c>
      <c r="W48" s="80">
        <v>0</v>
      </c>
      <c r="X48" s="80">
        <v>0</v>
      </c>
      <c r="Y48" s="80">
        <v>1</v>
      </c>
      <c r="Z48" s="168" t="s">
        <v>115</v>
      </c>
      <c r="AA48" s="109" t="s">
        <v>82</v>
      </c>
      <c r="AB48" s="169">
        <v>3</v>
      </c>
      <c r="AC48" s="73">
        <v>4</v>
      </c>
      <c r="AD48" s="73">
        <v>4</v>
      </c>
      <c r="AE48" s="73">
        <v>11</v>
      </c>
      <c r="AF48" s="57">
        <v>2017</v>
      </c>
      <c r="AG48" s="47"/>
    </row>
    <row r="49" spans="1:33" s="8" customFormat="1" ht="41.25" customHeight="1">
      <c r="A49" s="10"/>
      <c r="B49" s="76">
        <v>6</v>
      </c>
      <c r="C49" s="76">
        <v>0</v>
      </c>
      <c r="D49" s="76">
        <v>0</v>
      </c>
      <c r="E49" s="81">
        <v>1</v>
      </c>
      <c r="F49" s="81">
        <v>0</v>
      </c>
      <c r="G49" s="81">
        <v>0</v>
      </c>
      <c r="H49" s="81">
        <v>3</v>
      </c>
      <c r="I49" s="77">
        <v>0</v>
      </c>
      <c r="J49" s="76">
        <v>8</v>
      </c>
      <c r="K49" s="76">
        <v>2</v>
      </c>
      <c r="L49" s="82">
        <v>0</v>
      </c>
      <c r="M49" s="82">
        <v>0</v>
      </c>
      <c r="N49" s="82">
        <v>1</v>
      </c>
      <c r="O49" s="82">
        <v>3</v>
      </c>
      <c r="P49" s="76">
        <v>0</v>
      </c>
      <c r="Q49" s="76">
        <v>8</v>
      </c>
      <c r="R49" s="83">
        <v>2</v>
      </c>
      <c r="S49" s="83">
        <v>0</v>
      </c>
      <c r="T49" s="83">
        <v>1</v>
      </c>
      <c r="U49" s="83">
        <v>1</v>
      </c>
      <c r="V49" s="83">
        <v>3</v>
      </c>
      <c r="W49" s="83">
        <v>0</v>
      </c>
      <c r="X49" s="83">
        <v>0</v>
      </c>
      <c r="Y49" s="83">
        <v>0</v>
      </c>
      <c r="Z49" s="102" t="s">
        <v>138</v>
      </c>
      <c r="AA49" s="109" t="s">
        <v>8</v>
      </c>
      <c r="AB49" s="158" t="s">
        <v>83</v>
      </c>
      <c r="AC49" s="57" t="s">
        <v>83</v>
      </c>
      <c r="AD49" s="57" t="s">
        <v>83</v>
      </c>
      <c r="AE49" s="57" t="s">
        <v>83</v>
      </c>
      <c r="AF49" s="57">
        <v>2017</v>
      </c>
      <c r="AG49" s="47"/>
    </row>
    <row r="50" spans="1:33" s="8" customFormat="1" ht="15.75">
      <c r="A50" s="10"/>
      <c r="B50" s="78">
        <v>6</v>
      </c>
      <c r="C50" s="78">
        <v>0</v>
      </c>
      <c r="D50" s="78">
        <v>0</v>
      </c>
      <c r="E50" s="84">
        <v>1</v>
      </c>
      <c r="F50" s="84">
        <v>0</v>
      </c>
      <c r="G50" s="84">
        <v>0</v>
      </c>
      <c r="H50" s="84">
        <v>3</v>
      </c>
      <c r="I50" s="77">
        <v>0</v>
      </c>
      <c r="J50" s="76">
        <v>8</v>
      </c>
      <c r="K50" s="76">
        <v>2</v>
      </c>
      <c r="L50" s="82">
        <v>0</v>
      </c>
      <c r="M50" s="82">
        <v>0</v>
      </c>
      <c r="N50" s="82">
        <v>1</v>
      </c>
      <c r="O50" s="82">
        <v>3</v>
      </c>
      <c r="P50" s="78">
        <v>0</v>
      </c>
      <c r="Q50" s="78">
        <v>8</v>
      </c>
      <c r="R50" s="80">
        <v>2</v>
      </c>
      <c r="S50" s="80">
        <v>0</v>
      </c>
      <c r="T50" s="80">
        <v>1</v>
      </c>
      <c r="U50" s="80">
        <v>1</v>
      </c>
      <c r="V50" s="80">
        <v>3</v>
      </c>
      <c r="W50" s="80">
        <v>0</v>
      </c>
      <c r="X50" s="80">
        <v>0</v>
      </c>
      <c r="Y50" s="80">
        <v>1</v>
      </c>
      <c r="Z50" s="170" t="s">
        <v>116</v>
      </c>
      <c r="AA50" s="159" t="s">
        <v>81</v>
      </c>
      <c r="AB50" s="159">
        <v>64</v>
      </c>
      <c r="AC50" s="68">
        <v>68</v>
      </c>
      <c r="AD50" s="68">
        <v>68</v>
      </c>
      <c r="AE50" s="68">
        <v>68</v>
      </c>
      <c r="AF50" s="57">
        <v>2017</v>
      </c>
      <c r="AG50" s="47"/>
    </row>
    <row r="51" spans="1:33" s="8" customFormat="1" ht="15.75">
      <c r="A51" s="10"/>
      <c r="B51" s="76">
        <v>6</v>
      </c>
      <c r="C51" s="76">
        <v>0</v>
      </c>
      <c r="D51" s="76">
        <v>0</v>
      </c>
      <c r="E51" s="81">
        <v>1</v>
      </c>
      <c r="F51" s="81">
        <v>0</v>
      </c>
      <c r="G51" s="81">
        <v>0</v>
      </c>
      <c r="H51" s="81">
        <v>3</v>
      </c>
      <c r="I51" s="77">
        <v>0</v>
      </c>
      <c r="J51" s="76">
        <v>8</v>
      </c>
      <c r="K51" s="76">
        <v>2</v>
      </c>
      <c r="L51" s="82">
        <v>0</v>
      </c>
      <c r="M51" s="82">
        <v>0</v>
      </c>
      <c r="N51" s="82">
        <v>0</v>
      </c>
      <c r="O51" s="82">
        <v>0</v>
      </c>
      <c r="P51" s="76">
        <v>0</v>
      </c>
      <c r="Q51" s="76">
        <v>8</v>
      </c>
      <c r="R51" s="83">
        <v>2</v>
      </c>
      <c r="S51" s="83">
        <v>0</v>
      </c>
      <c r="T51" s="83">
        <v>2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102" t="s">
        <v>94</v>
      </c>
      <c r="AA51" s="109" t="s">
        <v>84</v>
      </c>
      <c r="AB51" s="171">
        <v>9000</v>
      </c>
      <c r="AC51" s="67">
        <v>13000</v>
      </c>
      <c r="AD51" s="67">
        <f>AD53</f>
        <v>13000</v>
      </c>
      <c r="AE51" s="67">
        <f>AE53</f>
        <v>35000</v>
      </c>
      <c r="AF51" s="57">
        <v>2017</v>
      </c>
      <c r="AG51" s="47"/>
    </row>
    <row r="52" spans="1:33" s="8" customFormat="1" ht="33" customHeight="1">
      <c r="A52" s="10"/>
      <c r="B52" s="78">
        <v>6</v>
      </c>
      <c r="C52" s="78">
        <v>0</v>
      </c>
      <c r="D52" s="78">
        <v>0</v>
      </c>
      <c r="E52" s="84">
        <v>1</v>
      </c>
      <c r="F52" s="84">
        <v>0</v>
      </c>
      <c r="G52" s="84">
        <v>0</v>
      </c>
      <c r="H52" s="84">
        <v>3</v>
      </c>
      <c r="I52" s="77">
        <v>0</v>
      </c>
      <c r="J52" s="76">
        <v>8</v>
      </c>
      <c r="K52" s="76">
        <v>2</v>
      </c>
      <c r="L52" s="82">
        <v>0</v>
      </c>
      <c r="M52" s="82">
        <v>0</v>
      </c>
      <c r="N52" s="82">
        <v>0</v>
      </c>
      <c r="O52" s="82">
        <v>0</v>
      </c>
      <c r="P52" s="78">
        <v>0</v>
      </c>
      <c r="Q52" s="78">
        <v>8</v>
      </c>
      <c r="R52" s="80">
        <v>2</v>
      </c>
      <c r="S52" s="80">
        <v>0</v>
      </c>
      <c r="T52" s="80">
        <v>2</v>
      </c>
      <c r="U52" s="80">
        <v>0</v>
      </c>
      <c r="V52" s="80">
        <v>0</v>
      </c>
      <c r="W52" s="80">
        <v>0</v>
      </c>
      <c r="X52" s="80">
        <v>0</v>
      </c>
      <c r="Y52" s="80">
        <v>1</v>
      </c>
      <c r="Z52" s="100" t="s">
        <v>117</v>
      </c>
      <c r="AA52" s="159" t="s">
        <v>89</v>
      </c>
      <c r="AB52" s="159" t="s">
        <v>83</v>
      </c>
      <c r="AC52" s="68" t="s">
        <v>83</v>
      </c>
      <c r="AD52" s="68" t="s">
        <v>83</v>
      </c>
      <c r="AE52" s="68" t="s">
        <v>83</v>
      </c>
      <c r="AF52" s="57">
        <v>2017</v>
      </c>
      <c r="AG52" s="47"/>
    </row>
    <row r="53" spans="1:33" s="8" customFormat="1" ht="33" customHeight="1">
      <c r="A53" s="10"/>
      <c r="B53" s="76">
        <v>6</v>
      </c>
      <c r="C53" s="76">
        <v>0</v>
      </c>
      <c r="D53" s="76">
        <v>0</v>
      </c>
      <c r="E53" s="81">
        <v>1</v>
      </c>
      <c r="F53" s="81">
        <v>0</v>
      </c>
      <c r="G53" s="81">
        <v>0</v>
      </c>
      <c r="H53" s="81">
        <v>3</v>
      </c>
      <c r="I53" s="77">
        <v>0</v>
      </c>
      <c r="J53" s="76">
        <v>8</v>
      </c>
      <c r="K53" s="76">
        <v>2</v>
      </c>
      <c r="L53" s="82">
        <v>0</v>
      </c>
      <c r="M53" s="82">
        <v>0</v>
      </c>
      <c r="N53" s="82">
        <v>2</v>
      </c>
      <c r="O53" s="82">
        <v>1</v>
      </c>
      <c r="P53" s="76">
        <v>0</v>
      </c>
      <c r="Q53" s="76">
        <v>8</v>
      </c>
      <c r="R53" s="83">
        <v>2</v>
      </c>
      <c r="S53" s="83">
        <v>0</v>
      </c>
      <c r="T53" s="83">
        <v>2</v>
      </c>
      <c r="U53" s="83">
        <v>2</v>
      </c>
      <c r="V53" s="83">
        <v>1</v>
      </c>
      <c r="W53" s="83">
        <v>0</v>
      </c>
      <c r="X53" s="83">
        <v>0</v>
      </c>
      <c r="Y53" s="83">
        <v>0</v>
      </c>
      <c r="Z53" s="100" t="s">
        <v>95</v>
      </c>
      <c r="AA53" s="109" t="s">
        <v>84</v>
      </c>
      <c r="AB53" s="101">
        <v>9000</v>
      </c>
      <c r="AC53" s="101">
        <v>13000</v>
      </c>
      <c r="AD53" s="101">
        <v>13000</v>
      </c>
      <c r="AE53" s="101">
        <f>AD53+AC53+AB53</f>
        <v>35000</v>
      </c>
      <c r="AF53" s="57">
        <v>2017</v>
      </c>
      <c r="AG53" s="47"/>
    </row>
    <row r="54" spans="1:33" s="8" customFormat="1" ht="31.5">
      <c r="A54" s="10"/>
      <c r="B54" s="78">
        <v>6</v>
      </c>
      <c r="C54" s="78">
        <v>0</v>
      </c>
      <c r="D54" s="78">
        <v>0</v>
      </c>
      <c r="E54" s="84">
        <v>1</v>
      </c>
      <c r="F54" s="84">
        <v>0</v>
      </c>
      <c r="G54" s="84">
        <v>0</v>
      </c>
      <c r="H54" s="84">
        <v>3</v>
      </c>
      <c r="I54" s="77">
        <v>0</v>
      </c>
      <c r="J54" s="76">
        <v>8</v>
      </c>
      <c r="K54" s="76">
        <v>2</v>
      </c>
      <c r="L54" s="82">
        <v>0</v>
      </c>
      <c r="M54" s="82">
        <v>0</v>
      </c>
      <c r="N54" s="82">
        <v>2</v>
      </c>
      <c r="O54" s="82">
        <v>1</v>
      </c>
      <c r="P54" s="78">
        <v>0</v>
      </c>
      <c r="Q54" s="78">
        <v>8</v>
      </c>
      <c r="R54" s="80">
        <v>2</v>
      </c>
      <c r="S54" s="80">
        <v>0</v>
      </c>
      <c r="T54" s="80">
        <v>2</v>
      </c>
      <c r="U54" s="80">
        <v>2</v>
      </c>
      <c r="V54" s="80">
        <v>1</v>
      </c>
      <c r="W54" s="80">
        <v>0</v>
      </c>
      <c r="X54" s="80">
        <v>0</v>
      </c>
      <c r="Y54" s="80">
        <v>1</v>
      </c>
      <c r="Z54" s="100" t="s">
        <v>118</v>
      </c>
      <c r="AA54" s="159" t="s">
        <v>82</v>
      </c>
      <c r="AB54" s="159">
        <v>1</v>
      </c>
      <c r="AC54" s="68">
        <v>2</v>
      </c>
      <c r="AD54" s="68">
        <v>2</v>
      </c>
      <c r="AE54" s="68">
        <v>5</v>
      </c>
      <c r="AF54" s="57">
        <v>2017</v>
      </c>
      <c r="AG54" s="47"/>
    </row>
    <row r="55" spans="1:33" s="8" customFormat="1" ht="31.5">
      <c r="A55" s="10"/>
      <c r="B55" s="76">
        <v>6</v>
      </c>
      <c r="C55" s="76">
        <v>0</v>
      </c>
      <c r="D55" s="76">
        <v>0</v>
      </c>
      <c r="E55" s="81">
        <v>1</v>
      </c>
      <c r="F55" s="81">
        <v>0</v>
      </c>
      <c r="G55" s="81">
        <v>0</v>
      </c>
      <c r="H55" s="81">
        <v>3</v>
      </c>
      <c r="I55" s="77">
        <v>0</v>
      </c>
      <c r="J55" s="76">
        <v>8</v>
      </c>
      <c r="K55" s="76">
        <v>2</v>
      </c>
      <c r="L55" s="82">
        <v>0</v>
      </c>
      <c r="M55" s="82">
        <v>0</v>
      </c>
      <c r="N55" s="82">
        <v>2</v>
      </c>
      <c r="O55" s="82">
        <v>2</v>
      </c>
      <c r="P55" s="76">
        <v>0</v>
      </c>
      <c r="Q55" s="76">
        <v>8</v>
      </c>
      <c r="R55" s="83">
        <v>2</v>
      </c>
      <c r="S55" s="83">
        <v>0</v>
      </c>
      <c r="T55" s="83">
        <v>2</v>
      </c>
      <c r="U55" s="83">
        <v>2</v>
      </c>
      <c r="V55" s="83">
        <v>2</v>
      </c>
      <c r="W55" s="83">
        <v>0</v>
      </c>
      <c r="X55" s="83">
        <v>0</v>
      </c>
      <c r="Y55" s="83">
        <v>0</v>
      </c>
      <c r="Z55" s="100" t="s">
        <v>98</v>
      </c>
      <c r="AA55" s="109" t="s">
        <v>87</v>
      </c>
      <c r="AB55" s="158" t="s">
        <v>83</v>
      </c>
      <c r="AC55" s="57" t="s">
        <v>83</v>
      </c>
      <c r="AD55" s="57" t="s">
        <v>83</v>
      </c>
      <c r="AE55" s="57" t="s">
        <v>83</v>
      </c>
      <c r="AF55" s="57">
        <v>2017</v>
      </c>
      <c r="AG55" s="47"/>
    </row>
    <row r="56" spans="1:33" s="8" customFormat="1" ht="33.75" customHeight="1">
      <c r="A56" s="10"/>
      <c r="B56" s="78">
        <v>6</v>
      </c>
      <c r="C56" s="78">
        <v>0</v>
      </c>
      <c r="D56" s="78">
        <v>0</v>
      </c>
      <c r="E56" s="84">
        <v>1</v>
      </c>
      <c r="F56" s="84">
        <v>0</v>
      </c>
      <c r="G56" s="84">
        <v>0</v>
      </c>
      <c r="H56" s="84">
        <v>3</v>
      </c>
      <c r="I56" s="77">
        <v>0</v>
      </c>
      <c r="J56" s="76">
        <v>8</v>
      </c>
      <c r="K56" s="76">
        <v>2</v>
      </c>
      <c r="L56" s="82">
        <v>0</v>
      </c>
      <c r="M56" s="82">
        <v>0</v>
      </c>
      <c r="N56" s="82">
        <v>2</v>
      </c>
      <c r="O56" s="82">
        <v>2</v>
      </c>
      <c r="P56" s="78">
        <v>0</v>
      </c>
      <c r="Q56" s="78">
        <v>8</v>
      </c>
      <c r="R56" s="80">
        <v>2</v>
      </c>
      <c r="S56" s="80">
        <v>0</v>
      </c>
      <c r="T56" s="80">
        <v>2</v>
      </c>
      <c r="U56" s="80">
        <v>2</v>
      </c>
      <c r="V56" s="80">
        <v>2</v>
      </c>
      <c r="W56" s="80">
        <v>0</v>
      </c>
      <c r="X56" s="80">
        <v>0</v>
      </c>
      <c r="Y56" s="80">
        <v>1</v>
      </c>
      <c r="Z56" s="100" t="s">
        <v>119</v>
      </c>
      <c r="AA56" s="159" t="s">
        <v>82</v>
      </c>
      <c r="AB56" s="159">
        <v>15</v>
      </c>
      <c r="AC56" s="68">
        <v>16</v>
      </c>
      <c r="AD56" s="68">
        <v>18</v>
      </c>
      <c r="AE56" s="68">
        <v>18</v>
      </c>
      <c r="AF56" s="57">
        <v>2017</v>
      </c>
      <c r="AG56" s="47"/>
    </row>
    <row r="57" spans="1:33" s="8" customFormat="1" ht="39" customHeight="1">
      <c r="A57" s="10"/>
      <c r="B57" s="76">
        <v>6</v>
      </c>
      <c r="C57" s="76">
        <v>0</v>
      </c>
      <c r="D57" s="76">
        <v>0</v>
      </c>
      <c r="E57" s="81">
        <v>1</v>
      </c>
      <c r="F57" s="81">
        <v>0</v>
      </c>
      <c r="G57" s="81">
        <v>0</v>
      </c>
      <c r="H57" s="81">
        <v>4</v>
      </c>
      <c r="I57" s="77">
        <v>0</v>
      </c>
      <c r="J57" s="76">
        <v>8</v>
      </c>
      <c r="K57" s="76">
        <v>3</v>
      </c>
      <c r="L57" s="82">
        <v>0</v>
      </c>
      <c r="M57" s="82">
        <v>0</v>
      </c>
      <c r="N57" s="82">
        <v>0</v>
      </c>
      <c r="O57" s="82">
        <v>0</v>
      </c>
      <c r="P57" s="76">
        <v>0</v>
      </c>
      <c r="Q57" s="76">
        <v>8</v>
      </c>
      <c r="R57" s="83">
        <v>3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102" t="s">
        <v>92</v>
      </c>
      <c r="AA57" s="109" t="s">
        <v>84</v>
      </c>
      <c r="AB57" s="161">
        <v>1242539.2</v>
      </c>
      <c r="AC57" s="75">
        <v>3106500</v>
      </c>
      <c r="AD57" s="75">
        <v>1863800</v>
      </c>
      <c r="AE57" s="75">
        <f>AD57+AC57+AB57</f>
        <v>6212839.2</v>
      </c>
      <c r="AF57" s="57">
        <v>2017</v>
      </c>
      <c r="AG57" s="47"/>
    </row>
    <row r="58" spans="1:33" s="8" customFormat="1" ht="46.5" customHeight="1">
      <c r="A58" s="10"/>
      <c r="B58" s="76">
        <v>6</v>
      </c>
      <c r="C58" s="76">
        <v>0</v>
      </c>
      <c r="D58" s="76">
        <v>0</v>
      </c>
      <c r="E58" s="81">
        <v>1</v>
      </c>
      <c r="F58" s="81">
        <v>0</v>
      </c>
      <c r="G58" s="81">
        <v>0</v>
      </c>
      <c r="H58" s="81">
        <v>4</v>
      </c>
      <c r="I58" s="77">
        <v>0</v>
      </c>
      <c r="J58" s="76">
        <v>8</v>
      </c>
      <c r="K58" s="76">
        <v>3</v>
      </c>
      <c r="L58" s="82">
        <v>0</v>
      </c>
      <c r="M58" s="82">
        <v>0</v>
      </c>
      <c r="N58" s="82">
        <v>0</v>
      </c>
      <c r="O58" s="82">
        <v>0</v>
      </c>
      <c r="P58" s="76">
        <v>0</v>
      </c>
      <c r="Q58" s="76">
        <v>8</v>
      </c>
      <c r="R58" s="83">
        <v>3</v>
      </c>
      <c r="S58" s="83">
        <v>0</v>
      </c>
      <c r="T58" s="83">
        <v>1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102" t="s">
        <v>139</v>
      </c>
      <c r="AA58" s="109" t="s">
        <v>84</v>
      </c>
      <c r="AB58" s="161">
        <f>AB60</f>
        <v>1242539.2</v>
      </c>
      <c r="AC58" s="75">
        <v>3106500</v>
      </c>
      <c r="AD58" s="75">
        <v>1863800</v>
      </c>
      <c r="AE58" s="90">
        <f>AD58+AC58+AB58</f>
        <v>6212839.2</v>
      </c>
      <c r="AF58" s="57">
        <v>2017</v>
      </c>
      <c r="AG58" s="47"/>
    </row>
    <row r="59" spans="1:33" s="8" customFormat="1" ht="63">
      <c r="A59" s="10"/>
      <c r="B59" s="78">
        <v>6</v>
      </c>
      <c r="C59" s="78">
        <v>0</v>
      </c>
      <c r="D59" s="78">
        <v>0</v>
      </c>
      <c r="E59" s="84">
        <v>1</v>
      </c>
      <c r="F59" s="84">
        <v>0</v>
      </c>
      <c r="G59" s="84">
        <v>0</v>
      </c>
      <c r="H59" s="84">
        <v>4</v>
      </c>
      <c r="I59" s="77">
        <v>0</v>
      </c>
      <c r="J59" s="76">
        <v>8</v>
      </c>
      <c r="K59" s="76">
        <v>3</v>
      </c>
      <c r="L59" s="82">
        <v>0</v>
      </c>
      <c r="M59" s="82">
        <v>0</v>
      </c>
      <c r="N59" s="82">
        <v>0</v>
      </c>
      <c r="O59" s="82">
        <v>0</v>
      </c>
      <c r="P59" s="78">
        <v>0</v>
      </c>
      <c r="Q59" s="78">
        <v>8</v>
      </c>
      <c r="R59" s="80">
        <v>3</v>
      </c>
      <c r="S59" s="80">
        <v>0</v>
      </c>
      <c r="T59" s="80">
        <v>1</v>
      </c>
      <c r="U59" s="80">
        <v>0</v>
      </c>
      <c r="V59" s="80">
        <v>0</v>
      </c>
      <c r="W59" s="80">
        <v>0</v>
      </c>
      <c r="X59" s="80">
        <v>0</v>
      </c>
      <c r="Y59" s="80">
        <v>1</v>
      </c>
      <c r="Z59" s="100" t="s">
        <v>121</v>
      </c>
      <c r="AA59" s="159" t="s">
        <v>90</v>
      </c>
      <c r="AB59" s="159">
        <v>43.5</v>
      </c>
      <c r="AC59" s="68">
        <v>30.8</v>
      </c>
      <c r="AD59" s="68"/>
      <c r="AE59" s="68">
        <v>65.4</v>
      </c>
      <c r="AF59" s="57">
        <v>2017</v>
      </c>
      <c r="AG59" s="47"/>
    </row>
    <row r="60" spans="1:33" s="106" customFormat="1" ht="60">
      <c r="A60" s="93"/>
      <c r="B60" s="94">
        <v>6</v>
      </c>
      <c r="C60" s="94">
        <v>0</v>
      </c>
      <c r="D60" s="94">
        <v>0</v>
      </c>
      <c r="E60" s="95">
        <v>1</v>
      </c>
      <c r="F60" s="95">
        <v>0</v>
      </c>
      <c r="G60" s="95">
        <v>0</v>
      </c>
      <c r="H60" s="95">
        <v>4</v>
      </c>
      <c r="I60" s="96">
        <v>0</v>
      </c>
      <c r="J60" s="97">
        <v>8</v>
      </c>
      <c r="K60" s="97">
        <v>3</v>
      </c>
      <c r="L60" s="98">
        <v>7</v>
      </c>
      <c r="M60" s="98">
        <v>5</v>
      </c>
      <c r="N60" s="98">
        <v>1</v>
      </c>
      <c r="O60" s="98">
        <v>1</v>
      </c>
      <c r="P60" s="94">
        <v>0</v>
      </c>
      <c r="Q60" s="94">
        <v>8</v>
      </c>
      <c r="R60" s="99">
        <v>3</v>
      </c>
      <c r="S60" s="99">
        <v>0</v>
      </c>
      <c r="T60" s="99">
        <v>1</v>
      </c>
      <c r="U60" s="99">
        <v>1</v>
      </c>
      <c r="V60" s="99">
        <v>1</v>
      </c>
      <c r="W60" s="99">
        <v>0</v>
      </c>
      <c r="X60" s="99">
        <v>0</v>
      </c>
      <c r="Y60" s="99">
        <v>0</v>
      </c>
      <c r="Z60" s="163" t="s">
        <v>144</v>
      </c>
      <c r="AA60" s="159" t="s">
        <v>84</v>
      </c>
      <c r="AB60" s="172">
        <v>1242539.2</v>
      </c>
      <c r="AC60" s="90">
        <v>0</v>
      </c>
      <c r="AD60" s="104">
        <v>621300</v>
      </c>
      <c r="AE60" s="90">
        <f>AD60+AB60</f>
        <v>1863839.2</v>
      </c>
      <c r="AF60" s="57">
        <v>2017</v>
      </c>
      <c r="AG60" s="105"/>
    </row>
    <row r="61" spans="1:33" s="8" customFormat="1" ht="45">
      <c r="A61" s="10"/>
      <c r="B61" s="78">
        <v>6</v>
      </c>
      <c r="C61" s="78">
        <v>0</v>
      </c>
      <c r="D61" s="78">
        <v>0</v>
      </c>
      <c r="E61" s="84">
        <v>1</v>
      </c>
      <c r="F61" s="84">
        <v>0</v>
      </c>
      <c r="G61" s="84">
        <v>0</v>
      </c>
      <c r="H61" s="84">
        <v>4</v>
      </c>
      <c r="I61" s="77">
        <v>0</v>
      </c>
      <c r="J61" s="76">
        <v>8</v>
      </c>
      <c r="K61" s="76">
        <v>3</v>
      </c>
      <c r="L61" s="82">
        <v>7</v>
      </c>
      <c r="M61" s="82">
        <v>5</v>
      </c>
      <c r="N61" s="82">
        <v>1</v>
      </c>
      <c r="O61" s="82">
        <v>1</v>
      </c>
      <c r="P61" s="78">
        <v>0</v>
      </c>
      <c r="Q61" s="78">
        <v>8</v>
      </c>
      <c r="R61" s="80">
        <v>3</v>
      </c>
      <c r="S61" s="80">
        <v>0</v>
      </c>
      <c r="T61" s="80">
        <v>1</v>
      </c>
      <c r="U61" s="80">
        <v>1</v>
      </c>
      <c r="V61" s="80">
        <v>1</v>
      </c>
      <c r="W61" s="80">
        <v>0</v>
      </c>
      <c r="X61" s="80">
        <v>0</v>
      </c>
      <c r="Y61" s="80">
        <v>1</v>
      </c>
      <c r="Z61" s="163" t="s">
        <v>122</v>
      </c>
      <c r="AA61" s="159" t="s">
        <v>86</v>
      </c>
      <c r="AB61" s="103">
        <v>2</v>
      </c>
      <c r="AC61" s="66">
        <v>0</v>
      </c>
      <c r="AD61" s="66">
        <v>1</v>
      </c>
      <c r="AE61" s="66">
        <v>3</v>
      </c>
      <c r="AF61" s="57">
        <v>2017</v>
      </c>
      <c r="AG61" s="47"/>
    </row>
    <row r="62" spans="1:33" s="8" customFormat="1" ht="60">
      <c r="A62" s="10"/>
      <c r="B62" s="76">
        <v>6</v>
      </c>
      <c r="C62" s="76">
        <v>0</v>
      </c>
      <c r="D62" s="76">
        <v>0</v>
      </c>
      <c r="E62" s="81">
        <v>1</v>
      </c>
      <c r="F62" s="81">
        <v>0</v>
      </c>
      <c r="G62" s="81">
        <v>0</v>
      </c>
      <c r="H62" s="81">
        <v>4</v>
      </c>
      <c r="I62" s="77">
        <v>0</v>
      </c>
      <c r="J62" s="76">
        <v>8</v>
      </c>
      <c r="K62" s="76">
        <v>3</v>
      </c>
      <c r="L62" s="82">
        <v>5</v>
      </c>
      <c r="M62" s="82">
        <v>0</v>
      </c>
      <c r="N62" s="82">
        <v>8</v>
      </c>
      <c r="O62" s="82">
        <v>2</v>
      </c>
      <c r="P62" s="76">
        <v>0</v>
      </c>
      <c r="Q62" s="76">
        <v>8</v>
      </c>
      <c r="R62" s="83">
        <v>3</v>
      </c>
      <c r="S62" s="83">
        <v>0</v>
      </c>
      <c r="T62" s="83">
        <v>1</v>
      </c>
      <c r="U62" s="83">
        <v>1</v>
      </c>
      <c r="V62" s="83">
        <v>2</v>
      </c>
      <c r="W62" s="83">
        <v>0</v>
      </c>
      <c r="X62" s="83">
        <v>0</v>
      </c>
      <c r="Y62" s="83">
        <v>0</v>
      </c>
      <c r="Z62" s="163" t="s">
        <v>143</v>
      </c>
      <c r="AA62" s="159" t="s">
        <v>84</v>
      </c>
      <c r="AB62" s="172">
        <v>0</v>
      </c>
      <c r="AC62" s="90">
        <v>3106500</v>
      </c>
      <c r="AD62" s="89">
        <v>1242500</v>
      </c>
      <c r="AE62" s="90">
        <f>AD62+AC62</f>
        <v>4349000</v>
      </c>
      <c r="AF62" s="57">
        <v>2017</v>
      </c>
      <c r="AG62" s="47"/>
    </row>
    <row r="63" spans="1:33" s="8" customFormat="1" ht="45">
      <c r="A63" s="10"/>
      <c r="B63" s="78">
        <v>6</v>
      </c>
      <c r="C63" s="78">
        <v>0</v>
      </c>
      <c r="D63" s="78">
        <v>0</v>
      </c>
      <c r="E63" s="84">
        <v>1</v>
      </c>
      <c r="F63" s="84">
        <v>0</v>
      </c>
      <c r="G63" s="84">
        <v>0</v>
      </c>
      <c r="H63" s="84">
        <v>4</v>
      </c>
      <c r="I63" s="77">
        <v>0</v>
      </c>
      <c r="J63" s="76">
        <v>8</v>
      </c>
      <c r="K63" s="76">
        <v>3</v>
      </c>
      <c r="L63" s="82">
        <v>5</v>
      </c>
      <c r="M63" s="82">
        <v>0</v>
      </c>
      <c r="N63" s="82">
        <v>8</v>
      </c>
      <c r="O63" s="82">
        <v>2</v>
      </c>
      <c r="P63" s="78">
        <v>0</v>
      </c>
      <c r="Q63" s="78">
        <v>8</v>
      </c>
      <c r="R63" s="80">
        <v>3</v>
      </c>
      <c r="S63" s="80">
        <v>0</v>
      </c>
      <c r="T63" s="80">
        <v>1</v>
      </c>
      <c r="U63" s="80">
        <v>1</v>
      </c>
      <c r="V63" s="80">
        <v>2</v>
      </c>
      <c r="W63" s="80">
        <v>0</v>
      </c>
      <c r="X63" s="80">
        <v>0</v>
      </c>
      <c r="Y63" s="80">
        <v>1</v>
      </c>
      <c r="Z63" s="163" t="s">
        <v>122</v>
      </c>
      <c r="AA63" s="159" t="s">
        <v>86</v>
      </c>
      <c r="AB63" s="103">
        <v>0</v>
      </c>
      <c r="AC63" s="66">
        <v>5</v>
      </c>
      <c r="AD63" s="66">
        <v>2</v>
      </c>
      <c r="AE63" s="66">
        <v>7</v>
      </c>
      <c r="AF63" s="57">
        <v>2017</v>
      </c>
      <c r="AG63" s="47"/>
    </row>
    <row r="64" spans="1:33" s="8" customFormat="1" ht="31.5">
      <c r="A64" s="10"/>
      <c r="B64" s="76">
        <v>6</v>
      </c>
      <c r="C64" s="76">
        <v>0</v>
      </c>
      <c r="D64" s="76">
        <v>0</v>
      </c>
      <c r="E64" s="81">
        <v>1</v>
      </c>
      <c r="F64" s="81">
        <v>0</v>
      </c>
      <c r="G64" s="81">
        <v>0</v>
      </c>
      <c r="H64" s="81">
        <v>4</v>
      </c>
      <c r="I64" s="77">
        <v>0</v>
      </c>
      <c r="J64" s="76">
        <v>8</v>
      </c>
      <c r="K64" s="76">
        <v>3</v>
      </c>
      <c r="L64" s="82">
        <v>0</v>
      </c>
      <c r="M64" s="82">
        <v>0</v>
      </c>
      <c r="N64" s="82">
        <v>1</v>
      </c>
      <c r="O64" s="82">
        <v>3</v>
      </c>
      <c r="P64" s="76">
        <v>0</v>
      </c>
      <c r="Q64" s="76">
        <v>8</v>
      </c>
      <c r="R64" s="83">
        <v>3</v>
      </c>
      <c r="S64" s="83">
        <v>0</v>
      </c>
      <c r="T64" s="83">
        <v>1</v>
      </c>
      <c r="U64" s="83">
        <v>1</v>
      </c>
      <c r="V64" s="83">
        <v>3</v>
      </c>
      <c r="W64" s="83">
        <v>0</v>
      </c>
      <c r="X64" s="83">
        <v>0</v>
      </c>
      <c r="Y64" s="83">
        <v>0</v>
      </c>
      <c r="Z64" s="100" t="s">
        <v>140</v>
      </c>
      <c r="AA64" s="109" t="s">
        <v>87</v>
      </c>
      <c r="AB64" s="173" t="s">
        <v>83</v>
      </c>
      <c r="AC64" s="63" t="s">
        <v>83</v>
      </c>
      <c r="AD64" s="63" t="s">
        <v>83</v>
      </c>
      <c r="AE64" s="63" t="s">
        <v>83</v>
      </c>
      <c r="AF64" s="57">
        <v>2017</v>
      </c>
      <c r="AG64" s="47"/>
    </row>
    <row r="65" spans="1:33" s="8" customFormat="1" ht="47.25">
      <c r="A65" s="10"/>
      <c r="B65" s="78">
        <v>6</v>
      </c>
      <c r="C65" s="78">
        <v>0</v>
      </c>
      <c r="D65" s="78">
        <v>0</v>
      </c>
      <c r="E65" s="84">
        <v>1</v>
      </c>
      <c r="F65" s="84">
        <v>0</v>
      </c>
      <c r="G65" s="84">
        <v>0</v>
      </c>
      <c r="H65" s="84">
        <v>4</v>
      </c>
      <c r="I65" s="77">
        <v>0</v>
      </c>
      <c r="J65" s="76">
        <v>8</v>
      </c>
      <c r="K65" s="76">
        <v>3</v>
      </c>
      <c r="L65" s="82">
        <v>0</v>
      </c>
      <c r="M65" s="82">
        <v>0</v>
      </c>
      <c r="N65" s="82">
        <v>1</v>
      </c>
      <c r="O65" s="82">
        <v>3</v>
      </c>
      <c r="P65" s="78">
        <v>0</v>
      </c>
      <c r="Q65" s="78">
        <v>8</v>
      </c>
      <c r="R65" s="80">
        <v>3</v>
      </c>
      <c r="S65" s="80">
        <v>0</v>
      </c>
      <c r="T65" s="80">
        <v>1</v>
      </c>
      <c r="U65" s="80">
        <v>1</v>
      </c>
      <c r="V65" s="80">
        <v>3</v>
      </c>
      <c r="W65" s="80">
        <v>0</v>
      </c>
      <c r="X65" s="80">
        <v>0</v>
      </c>
      <c r="Y65" s="80">
        <v>1</v>
      </c>
      <c r="Z65" s="100" t="s">
        <v>123</v>
      </c>
      <c r="AA65" s="159" t="s">
        <v>82</v>
      </c>
      <c r="AB65" s="159">
        <v>26</v>
      </c>
      <c r="AC65" s="68">
        <v>25</v>
      </c>
      <c r="AD65" s="68">
        <v>20</v>
      </c>
      <c r="AE65" s="68">
        <v>17</v>
      </c>
      <c r="AF65" s="57">
        <v>2017</v>
      </c>
      <c r="AG65" s="47"/>
    </row>
    <row r="66" spans="1:33" s="8" customFormat="1" ht="31.5">
      <c r="A66" s="10"/>
      <c r="B66" s="76">
        <v>6</v>
      </c>
      <c r="C66" s="76">
        <v>0</v>
      </c>
      <c r="D66" s="76">
        <v>0</v>
      </c>
      <c r="E66" s="81">
        <v>1</v>
      </c>
      <c r="F66" s="81">
        <v>0</v>
      </c>
      <c r="G66" s="81">
        <v>0</v>
      </c>
      <c r="H66" s="81">
        <v>4</v>
      </c>
      <c r="I66" s="77">
        <v>0</v>
      </c>
      <c r="J66" s="76">
        <v>8</v>
      </c>
      <c r="K66" s="76">
        <v>3</v>
      </c>
      <c r="L66" s="82">
        <v>0</v>
      </c>
      <c r="M66" s="82">
        <v>0</v>
      </c>
      <c r="N66" s="82">
        <v>1</v>
      </c>
      <c r="O66" s="82">
        <v>4</v>
      </c>
      <c r="P66" s="76">
        <v>0</v>
      </c>
      <c r="Q66" s="76">
        <v>8</v>
      </c>
      <c r="R66" s="83">
        <v>3</v>
      </c>
      <c r="S66" s="83">
        <v>0</v>
      </c>
      <c r="T66" s="83">
        <v>1</v>
      </c>
      <c r="U66" s="83">
        <v>1</v>
      </c>
      <c r="V66" s="83">
        <v>4</v>
      </c>
      <c r="W66" s="83">
        <v>0</v>
      </c>
      <c r="X66" s="83">
        <v>0</v>
      </c>
      <c r="Y66" s="83">
        <v>0</v>
      </c>
      <c r="Z66" s="102" t="s">
        <v>141</v>
      </c>
      <c r="AA66" s="109" t="s">
        <v>87</v>
      </c>
      <c r="AB66" s="103" t="s">
        <v>83</v>
      </c>
      <c r="AC66" s="66" t="s">
        <v>83</v>
      </c>
      <c r="AD66" s="66" t="s">
        <v>83</v>
      </c>
      <c r="AE66" s="66" t="s">
        <v>83</v>
      </c>
      <c r="AF66" s="57">
        <v>2017</v>
      </c>
      <c r="AG66" s="47"/>
    </row>
    <row r="67" spans="1:33" s="8" customFormat="1" ht="47.25">
      <c r="A67" s="10"/>
      <c r="B67" s="78">
        <v>6</v>
      </c>
      <c r="C67" s="78">
        <v>0</v>
      </c>
      <c r="D67" s="78">
        <v>0</v>
      </c>
      <c r="E67" s="84">
        <v>1</v>
      </c>
      <c r="F67" s="84">
        <v>0</v>
      </c>
      <c r="G67" s="84">
        <v>0</v>
      </c>
      <c r="H67" s="84">
        <v>4</v>
      </c>
      <c r="I67" s="77">
        <v>0</v>
      </c>
      <c r="J67" s="76">
        <v>8</v>
      </c>
      <c r="K67" s="76">
        <v>3</v>
      </c>
      <c r="L67" s="82">
        <v>0</v>
      </c>
      <c r="M67" s="82">
        <v>0</v>
      </c>
      <c r="N67" s="82">
        <v>1</v>
      </c>
      <c r="O67" s="82">
        <v>4</v>
      </c>
      <c r="P67" s="78">
        <v>0</v>
      </c>
      <c r="Q67" s="78">
        <v>8</v>
      </c>
      <c r="R67" s="80">
        <v>3</v>
      </c>
      <c r="S67" s="80">
        <v>0</v>
      </c>
      <c r="T67" s="80">
        <v>1</v>
      </c>
      <c r="U67" s="80">
        <v>1</v>
      </c>
      <c r="V67" s="80">
        <v>4</v>
      </c>
      <c r="W67" s="80">
        <v>0</v>
      </c>
      <c r="X67" s="80">
        <v>0</v>
      </c>
      <c r="Y67" s="80">
        <v>1</v>
      </c>
      <c r="Z67" s="100" t="s">
        <v>124</v>
      </c>
      <c r="AA67" s="109" t="s">
        <v>86</v>
      </c>
      <c r="AB67" s="105">
        <v>9</v>
      </c>
      <c r="AC67" s="47">
        <v>10</v>
      </c>
      <c r="AD67" s="47">
        <v>15</v>
      </c>
      <c r="AE67" s="47">
        <v>18</v>
      </c>
      <c r="AF67" s="57">
        <v>2017</v>
      </c>
      <c r="AG67" s="47"/>
    </row>
    <row r="68" spans="1:33" s="8" customFormat="1" ht="15.75">
      <c r="A68" s="10"/>
      <c r="B68" s="76">
        <v>6</v>
      </c>
      <c r="C68" s="76">
        <v>0</v>
      </c>
      <c r="D68" s="76">
        <v>0</v>
      </c>
      <c r="E68" s="81">
        <v>0</v>
      </c>
      <c r="F68" s="81">
        <v>0</v>
      </c>
      <c r="G68" s="81">
        <v>0</v>
      </c>
      <c r="H68" s="81">
        <v>0</v>
      </c>
      <c r="I68" s="77">
        <v>0</v>
      </c>
      <c r="J68" s="76">
        <v>8</v>
      </c>
      <c r="K68" s="76">
        <v>4</v>
      </c>
      <c r="L68" s="82">
        <v>0</v>
      </c>
      <c r="M68" s="82">
        <v>0</v>
      </c>
      <c r="N68" s="82">
        <v>0</v>
      </c>
      <c r="O68" s="82">
        <v>0</v>
      </c>
      <c r="P68" s="76">
        <v>0</v>
      </c>
      <c r="Q68" s="76">
        <v>8</v>
      </c>
      <c r="R68" s="83">
        <v>4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102" t="s">
        <v>93</v>
      </c>
      <c r="AA68" s="109" t="s">
        <v>84</v>
      </c>
      <c r="AB68" s="161">
        <f>AB69+AB80+AB83</f>
        <v>648000</v>
      </c>
      <c r="AC68" s="75">
        <f>AC69+AC80+AC83</f>
        <v>610536</v>
      </c>
      <c r="AD68" s="75">
        <f>AD69+AD80+AD83</f>
        <v>601616</v>
      </c>
      <c r="AE68" s="75">
        <f>AD68+AC68+AB68</f>
        <v>1860152</v>
      </c>
      <c r="AF68" s="57">
        <v>2017</v>
      </c>
      <c r="AG68" s="47"/>
    </row>
    <row r="69" spans="1:33" s="8" customFormat="1" ht="31.5">
      <c r="A69" s="10"/>
      <c r="B69" s="76">
        <v>6</v>
      </c>
      <c r="C69" s="76">
        <v>0</v>
      </c>
      <c r="D69" s="76">
        <v>0</v>
      </c>
      <c r="E69" s="81">
        <v>0</v>
      </c>
      <c r="F69" s="81">
        <v>0</v>
      </c>
      <c r="G69" s="81">
        <v>0</v>
      </c>
      <c r="H69" s="81">
        <v>0</v>
      </c>
      <c r="I69" s="77">
        <v>0</v>
      </c>
      <c r="J69" s="76">
        <v>8</v>
      </c>
      <c r="K69" s="76">
        <v>4</v>
      </c>
      <c r="L69" s="82">
        <v>0</v>
      </c>
      <c r="M69" s="82">
        <v>0</v>
      </c>
      <c r="N69" s="82">
        <v>0</v>
      </c>
      <c r="O69" s="82">
        <v>0</v>
      </c>
      <c r="P69" s="76">
        <v>0</v>
      </c>
      <c r="Q69" s="76">
        <v>8</v>
      </c>
      <c r="R69" s="83">
        <v>4</v>
      </c>
      <c r="S69" s="83">
        <v>0</v>
      </c>
      <c r="T69" s="83">
        <v>1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102" t="s">
        <v>99</v>
      </c>
      <c r="AA69" s="109" t="s">
        <v>84</v>
      </c>
      <c r="AB69" s="101">
        <f>AB72+AB74+AB76</f>
        <v>61000</v>
      </c>
      <c r="AC69" s="101">
        <f>AC72+AC74+AC76</f>
        <v>122413</v>
      </c>
      <c r="AD69" s="101">
        <f>AD72+AD74+AD76</f>
        <v>126502</v>
      </c>
      <c r="AE69" s="101">
        <f>AD69+AC69+AB69</f>
        <v>309915</v>
      </c>
      <c r="AF69" s="57">
        <v>2017</v>
      </c>
      <c r="AG69" s="47"/>
    </row>
    <row r="70" spans="1:33" s="8" customFormat="1" ht="23.25" customHeight="1">
      <c r="A70" s="10"/>
      <c r="B70" s="78">
        <v>6</v>
      </c>
      <c r="C70" s="78">
        <v>0</v>
      </c>
      <c r="D70" s="78">
        <v>0</v>
      </c>
      <c r="E70" s="84">
        <v>0</v>
      </c>
      <c r="F70" s="84">
        <v>0</v>
      </c>
      <c r="G70" s="84">
        <v>0</v>
      </c>
      <c r="H70" s="84">
        <v>0</v>
      </c>
      <c r="I70" s="77">
        <v>0</v>
      </c>
      <c r="J70" s="76">
        <v>8</v>
      </c>
      <c r="K70" s="76">
        <v>4</v>
      </c>
      <c r="L70" s="82">
        <v>0</v>
      </c>
      <c r="M70" s="82">
        <v>0</v>
      </c>
      <c r="N70" s="82">
        <v>0</v>
      </c>
      <c r="O70" s="82">
        <v>0</v>
      </c>
      <c r="P70" s="78">
        <v>0</v>
      </c>
      <c r="Q70" s="78">
        <v>8</v>
      </c>
      <c r="R70" s="80">
        <v>4</v>
      </c>
      <c r="S70" s="80">
        <v>0</v>
      </c>
      <c r="T70" s="80">
        <v>1</v>
      </c>
      <c r="U70" s="80">
        <v>0</v>
      </c>
      <c r="V70" s="80">
        <v>0</v>
      </c>
      <c r="W70" s="80">
        <v>0</v>
      </c>
      <c r="X70" s="80">
        <v>0</v>
      </c>
      <c r="Y70" s="80">
        <v>1</v>
      </c>
      <c r="Z70" s="102" t="s">
        <v>125</v>
      </c>
      <c r="AA70" s="109" t="s">
        <v>89</v>
      </c>
      <c r="AB70" s="173" t="s">
        <v>83</v>
      </c>
      <c r="AC70" s="63" t="s">
        <v>83</v>
      </c>
      <c r="AD70" s="63" t="s">
        <v>83</v>
      </c>
      <c r="AE70" s="63" t="s">
        <v>83</v>
      </c>
      <c r="AF70" s="57">
        <v>2017</v>
      </c>
      <c r="AG70" s="47"/>
    </row>
    <row r="71" spans="1:33" s="8" customFormat="1" ht="35.25" customHeight="1">
      <c r="A71" s="10"/>
      <c r="B71" s="78">
        <v>6</v>
      </c>
      <c r="C71" s="78">
        <v>0</v>
      </c>
      <c r="D71" s="78">
        <v>0</v>
      </c>
      <c r="E71" s="84">
        <v>0</v>
      </c>
      <c r="F71" s="84">
        <v>0</v>
      </c>
      <c r="G71" s="84">
        <v>0</v>
      </c>
      <c r="H71" s="84">
        <v>0</v>
      </c>
      <c r="I71" s="77">
        <v>0</v>
      </c>
      <c r="J71" s="76">
        <v>8</v>
      </c>
      <c r="K71" s="76">
        <v>4</v>
      </c>
      <c r="L71" s="82">
        <v>0</v>
      </c>
      <c r="M71" s="82">
        <v>0</v>
      </c>
      <c r="N71" s="82">
        <v>0</v>
      </c>
      <c r="O71" s="82">
        <v>0</v>
      </c>
      <c r="P71" s="78">
        <v>0</v>
      </c>
      <c r="Q71" s="78">
        <v>8</v>
      </c>
      <c r="R71" s="80">
        <v>4</v>
      </c>
      <c r="S71" s="80">
        <v>0</v>
      </c>
      <c r="T71" s="80">
        <v>1</v>
      </c>
      <c r="U71" s="80">
        <v>0</v>
      </c>
      <c r="V71" s="80">
        <v>0</v>
      </c>
      <c r="W71" s="80">
        <v>0</v>
      </c>
      <c r="X71" s="80">
        <v>0</v>
      </c>
      <c r="Y71" s="80">
        <v>2</v>
      </c>
      <c r="Z71" s="100" t="s">
        <v>126</v>
      </c>
      <c r="AA71" s="159" t="s">
        <v>86</v>
      </c>
      <c r="AB71" s="159">
        <v>4</v>
      </c>
      <c r="AC71" s="68">
        <v>4</v>
      </c>
      <c r="AD71" s="68">
        <v>4</v>
      </c>
      <c r="AE71" s="68">
        <v>4</v>
      </c>
      <c r="AF71" s="57">
        <v>2017</v>
      </c>
      <c r="AG71" s="47"/>
    </row>
    <row r="72" spans="1:33" s="8" customFormat="1" ht="30">
      <c r="A72" s="10"/>
      <c r="B72" s="76">
        <v>6</v>
      </c>
      <c r="C72" s="76">
        <v>0</v>
      </c>
      <c r="D72" s="76">
        <v>0</v>
      </c>
      <c r="E72" s="82">
        <v>1</v>
      </c>
      <c r="F72" s="82">
        <v>0</v>
      </c>
      <c r="G72" s="82">
        <v>0</v>
      </c>
      <c r="H72" s="82">
        <v>3</v>
      </c>
      <c r="I72" s="77">
        <v>0</v>
      </c>
      <c r="J72" s="76">
        <v>8</v>
      </c>
      <c r="K72" s="76">
        <v>4</v>
      </c>
      <c r="L72" s="82">
        <v>0</v>
      </c>
      <c r="M72" s="82">
        <v>0</v>
      </c>
      <c r="N72" s="82">
        <v>1</v>
      </c>
      <c r="O72" s="82">
        <v>1</v>
      </c>
      <c r="P72" s="76">
        <v>0</v>
      </c>
      <c r="Q72" s="76">
        <v>8</v>
      </c>
      <c r="R72" s="83">
        <v>4</v>
      </c>
      <c r="S72" s="83">
        <v>0</v>
      </c>
      <c r="T72" s="83">
        <v>1</v>
      </c>
      <c r="U72" s="83">
        <v>1</v>
      </c>
      <c r="V72" s="83">
        <v>1</v>
      </c>
      <c r="W72" s="83">
        <v>0</v>
      </c>
      <c r="X72" s="83">
        <v>0</v>
      </c>
      <c r="Y72" s="83">
        <v>0</v>
      </c>
      <c r="Z72" s="163" t="s">
        <v>171</v>
      </c>
      <c r="AA72" s="159" t="s">
        <v>84</v>
      </c>
      <c r="AB72" s="101">
        <v>10000</v>
      </c>
      <c r="AC72" s="101">
        <v>11413</v>
      </c>
      <c r="AD72" s="101">
        <v>15502</v>
      </c>
      <c r="AE72" s="101">
        <f>AD72+AC72+AB72</f>
        <v>36915</v>
      </c>
      <c r="AF72" s="57">
        <v>2017</v>
      </c>
      <c r="AG72" s="47"/>
    </row>
    <row r="73" spans="1:33" s="8" customFormat="1" ht="30">
      <c r="A73" s="10"/>
      <c r="B73" s="78">
        <v>6</v>
      </c>
      <c r="C73" s="78">
        <v>0</v>
      </c>
      <c r="D73" s="78">
        <v>0</v>
      </c>
      <c r="E73" s="85">
        <v>1</v>
      </c>
      <c r="F73" s="85">
        <v>0</v>
      </c>
      <c r="G73" s="85">
        <v>0</v>
      </c>
      <c r="H73" s="85">
        <v>3</v>
      </c>
      <c r="I73" s="77">
        <v>0</v>
      </c>
      <c r="J73" s="76">
        <v>8</v>
      </c>
      <c r="K73" s="76">
        <v>4</v>
      </c>
      <c r="L73" s="82">
        <v>0</v>
      </c>
      <c r="M73" s="82">
        <v>0</v>
      </c>
      <c r="N73" s="82">
        <v>1</v>
      </c>
      <c r="O73" s="82">
        <v>1</v>
      </c>
      <c r="P73" s="78">
        <v>0</v>
      </c>
      <c r="Q73" s="78">
        <v>8</v>
      </c>
      <c r="R73" s="80">
        <v>4</v>
      </c>
      <c r="S73" s="80">
        <v>0</v>
      </c>
      <c r="T73" s="80">
        <v>1</v>
      </c>
      <c r="U73" s="80">
        <v>1</v>
      </c>
      <c r="V73" s="80">
        <v>1</v>
      </c>
      <c r="W73" s="80">
        <v>0</v>
      </c>
      <c r="X73" s="80">
        <v>0</v>
      </c>
      <c r="Y73" s="80">
        <v>1</v>
      </c>
      <c r="Z73" s="163" t="s">
        <v>150</v>
      </c>
      <c r="AA73" s="159" t="s">
        <v>86</v>
      </c>
      <c r="AB73" s="103">
        <v>4</v>
      </c>
      <c r="AC73" s="66">
        <v>4</v>
      </c>
      <c r="AD73" s="66">
        <v>4</v>
      </c>
      <c r="AE73" s="66">
        <v>4</v>
      </c>
      <c r="AF73" s="57">
        <v>2017</v>
      </c>
      <c r="AG73" s="47"/>
    </row>
    <row r="74" spans="1:33" s="8" customFormat="1" ht="30">
      <c r="A74" s="10"/>
      <c r="B74" s="78">
        <v>6</v>
      </c>
      <c r="C74" s="78">
        <v>0</v>
      </c>
      <c r="D74" s="78">
        <v>0</v>
      </c>
      <c r="E74" s="85">
        <v>1</v>
      </c>
      <c r="F74" s="85">
        <v>0</v>
      </c>
      <c r="G74" s="85">
        <v>0</v>
      </c>
      <c r="H74" s="85">
        <v>3</v>
      </c>
      <c r="I74" s="77">
        <v>0</v>
      </c>
      <c r="J74" s="76">
        <v>8</v>
      </c>
      <c r="K74" s="76">
        <v>4</v>
      </c>
      <c r="L74" s="82">
        <v>0</v>
      </c>
      <c r="M74" s="82">
        <v>0</v>
      </c>
      <c r="N74" s="82">
        <v>1</v>
      </c>
      <c r="O74" s="82">
        <v>2</v>
      </c>
      <c r="P74" s="78">
        <v>0</v>
      </c>
      <c r="Q74" s="78">
        <v>8</v>
      </c>
      <c r="R74" s="80">
        <v>4</v>
      </c>
      <c r="S74" s="80">
        <v>0</v>
      </c>
      <c r="T74" s="80">
        <v>1</v>
      </c>
      <c r="U74" s="80">
        <v>1</v>
      </c>
      <c r="V74" s="80">
        <v>2</v>
      </c>
      <c r="W74" s="80">
        <v>0</v>
      </c>
      <c r="X74" s="80">
        <v>0</v>
      </c>
      <c r="Y74" s="80">
        <v>0</v>
      </c>
      <c r="Z74" s="163" t="s">
        <v>157</v>
      </c>
      <c r="AA74" s="159" t="s">
        <v>84</v>
      </c>
      <c r="AB74" s="101">
        <v>41000</v>
      </c>
      <c r="AC74" s="74">
        <v>51000</v>
      </c>
      <c r="AD74" s="74">
        <v>51000</v>
      </c>
      <c r="AE74" s="74">
        <f>AD74+AC74+AB74</f>
        <v>143000</v>
      </c>
      <c r="AF74" s="57"/>
      <c r="AG74" s="47"/>
    </row>
    <row r="75" spans="1:33" s="8" customFormat="1" ht="15.75">
      <c r="A75" s="10"/>
      <c r="B75" s="78">
        <v>6</v>
      </c>
      <c r="C75" s="78">
        <v>0</v>
      </c>
      <c r="D75" s="78">
        <v>0</v>
      </c>
      <c r="E75" s="85">
        <v>1</v>
      </c>
      <c r="F75" s="85">
        <v>0</v>
      </c>
      <c r="G75" s="85">
        <v>0</v>
      </c>
      <c r="H75" s="85">
        <v>3</v>
      </c>
      <c r="I75" s="77">
        <v>0</v>
      </c>
      <c r="J75" s="76">
        <v>8</v>
      </c>
      <c r="K75" s="76">
        <v>4</v>
      </c>
      <c r="L75" s="82">
        <v>0</v>
      </c>
      <c r="M75" s="82">
        <v>0</v>
      </c>
      <c r="N75" s="82">
        <v>1</v>
      </c>
      <c r="O75" s="82">
        <v>2</v>
      </c>
      <c r="P75" s="78">
        <v>0</v>
      </c>
      <c r="Q75" s="78">
        <v>8</v>
      </c>
      <c r="R75" s="80">
        <v>4</v>
      </c>
      <c r="S75" s="80">
        <v>0</v>
      </c>
      <c r="T75" s="80">
        <v>1</v>
      </c>
      <c r="U75" s="80">
        <v>1</v>
      </c>
      <c r="V75" s="80">
        <v>2</v>
      </c>
      <c r="W75" s="80">
        <v>0</v>
      </c>
      <c r="X75" s="80">
        <v>0</v>
      </c>
      <c r="Y75" s="80">
        <v>1</v>
      </c>
      <c r="Z75" s="163" t="s">
        <v>156</v>
      </c>
      <c r="AA75" s="159" t="s">
        <v>87</v>
      </c>
      <c r="AB75" s="103" t="s">
        <v>83</v>
      </c>
      <c r="AC75" s="66" t="s">
        <v>83</v>
      </c>
      <c r="AD75" s="66" t="s">
        <v>83</v>
      </c>
      <c r="AE75" s="66" t="s">
        <v>83</v>
      </c>
      <c r="AF75" s="57"/>
      <c r="AG75" s="47"/>
    </row>
    <row r="76" spans="1:64" s="8" customFormat="1" ht="30">
      <c r="A76" s="10"/>
      <c r="B76" s="76">
        <v>6</v>
      </c>
      <c r="C76" s="76">
        <v>0</v>
      </c>
      <c r="D76" s="76">
        <v>0</v>
      </c>
      <c r="E76" s="82">
        <v>1</v>
      </c>
      <c r="F76" s="82">
        <v>0</v>
      </c>
      <c r="G76" s="82">
        <v>0</v>
      </c>
      <c r="H76" s="82">
        <v>3</v>
      </c>
      <c r="I76" s="77">
        <v>0</v>
      </c>
      <c r="J76" s="76">
        <v>8</v>
      </c>
      <c r="K76" s="76">
        <v>4</v>
      </c>
      <c r="L76" s="82">
        <v>0</v>
      </c>
      <c r="M76" s="82">
        <v>0</v>
      </c>
      <c r="N76" s="82">
        <v>1</v>
      </c>
      <c r="O76" s="82">
        <v>3</v>
      </c>
      <c r="P76" s="76">
        <v>0</v>
      </c>
      <c r="Q76" s="76">
        <v>8</v>
      </c>
      <c r="R76" s="83">
        <v>4</v>
      </c>
      <c r="S76" s="83">
        <v>0</v>
      </c>
      <c r="T76" s="83">
        <v>1</v>
      </c>
      <c r="U76" s="83">
        <v>1</v>
      </c>
      <c r="V76" s="83">
        <v>3</v>
      </c>
      <c r="W76" s="83">
        <v>0</v>
      </c>
      <c r="X76" s="83">
        <v>0</v>
      </c>
      <c r="Y76" s="83">
        <v>0</v>
      </c>
      <c r="Z76" s="163" t="s">
        <v>167</v>
      </c>
      <c r="AA76" s="159" t="s">
        <v>84</v>
      </c>
      <c r="AB76" s="101">
        <v>10000</v>
      </c>
      <c r="AC76" s="101">
        <v>60000</v>
      </c>
      <c r="AD76" s="101">
        <v>60000</v>
      </c>
      <c r="AE76" s="101">
        <f>AD76+AC76+AB76</f>
        <v>130000</v>
      </c>
      <c r="AF76" s="57">
        <v>2017</v>
      </c>
      <c r="AG76" s="4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s="8" customFormat="1" ht="30">
      <c r="A77" s="10"/>
      <c r="B77" s="78">
        <v>6</v>
      </c>
      <c r="C77" s="78">
        <v>0</v>
      </c>
      <c r="D77" s="78">
        <v>0</v>
      </c>
      <c r="E77" s="85">
        <v>1</v>
      </c>
      <c r="F77" s="85">
        <v>0</v>
      </c>
      <c r="G77" s="85">
        <v>0</v>
      </c>
      <c r="H77" s="85">
        <v>3</v>
      </c>
      <c r="I77" s="77">
        <v>0</v>
      </c>
      <c r="J77" s="76">
        <v>8</v>
      </c>
      <c r="K77" s="76">
        <v>4</v>
      </c>
      <c r="L77" s="82">
        <v>0</v>
      </c>
      <c r="M77" s="82">
        <v>0</v>
      </c>
      <c r="N77" s="82">
        <v>1</v>
      </c>
      <c r="O77" s="82">
        <v>3</v>
      </c>
      <c r="P77" s="78">
        <v>0</v>
      </c>
      <c r="Q77" s="78">
        <v>8</v>
      </c>
      <c r="R77" s="80">
        <v>4</v>
      </c>
      <c r="S77" s="80">
        <v>0</v>
      </c>
      <c r="T77" s="80">
        <v>1</v>
      </c>
      <c r="U77" s="80">
        <v>1</v>
      </c>
      <c r="V77" s="80">
        <v>3</v>
      </c>
      <c r="W77" s="80">
        <v>0</v>
      </c>
      <c r="X77" s="80">
        <v>0</v>
      </c>
      <c r="Y77" s="80">
        <v>1</v>
      </c>
      <c r="Z77" s="163" t="s">
        <v>127</v>
      </c>
      <c r="AA77" s="159" t="s">
        <v>82</v>
      </c>
      <c r="AB77" s="103">
        <v>1</v>
      </c>
      <c r="AC77" s="66">
        <v>6</v>
      </c>
      <c r="AD77" s="66">
        <v>6</v>
      </c>
      <c r="AE77" s="66">
        <v>18</v>
      </c>
      <c r="AF77" s="57">
        <v>2017</v>
      </c>
      <c r="AG77" s="4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s="8" customFormat="1" ht="37.5" customHeight="1">
      <c r="A78" s="10"/>
      <c r="B78" s="76">
        <v>6</v>
      </c>
      <c r="C78" s="76">
        <v>0</v>
      </c>
      <c r="D78" s="76">
        <v>0</v>
      </c>
      <c r="E78" s="82">
        <v>1</v>
      </c>
      <c r="F78" s="82">
        <v>0</v>
      </c>
      <c r="G78" s="82">
        <v>0</v>
      </c>
      <c r="H78" s="82">
        <v>3</v>
      </c>
      <c r="I78" s="77">
        <v>0</v>
      </c>
      <c r="J78" s="76">
        <v>8</v>
      </c>
      <c r="K78" s="76">
        <v>4</v>
      </c>
      <c r="L78" s="82">
        <v>0</v>
      </c>
      <c r="M78" s="82">
        <v>0</v>
      </c>
      <c r="N78" s="82">
        <v>1</v>
      </c>
      <c r="O78" s="82">
        <v>4</v>
      </c>
      <c r="P78" s="76">
        <v>0</v>
      </c>
      <c r="Q78" s="76">
        <v>8</v>
      </c>
      <c r="R78" s="83">
        <v>4</v>
      </c>
      <c r="S78" s="83">
        <v>0</v>
      </c>
      <c r="T78" s="83">
        <v>1</v>
      </c>
      <c r="U78" s="83">
        <v>1</v>
      </c>
      <c r="V78" s="83">
        <v>4</v>
      </c>
      <c r="W78" s="83">
        <v>0</v>
      </c>
      <c r="X78" s="83">
        <v>0</v>
      </c>
      <c r="Y78" s="83">
        <v>0</v>
      </c>
      <c r="Z78" s="102" t="s">
        <v>168</v>
      </c>
      <c r="AA78" s="159" t="s">
        <v>89</v>
      </c>
      <c r="AB78" s="103" t="s">
        <v>83</v>
      </c>
      <c r="AC78" s="66" t="s">
        <v>83</v>
      </c>
      <c r="AD78" s="66" t="s">
        <v>83</v>
      </c>
      <c r="AE78" s="66" t="s">
        <v>83</v>
      </c>
      <c r="AF78" s="57">
        <v>2017</v>
      </c>
      <c r="AG78" s="4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5" s="60" customFormat="1" ht="36" customHeight="1">
      <c r="A79" s="10"/>
      <c r="B79" s="78">
        <v>6</v>
      </c>
      <c r="C79" s="78">
        <v>0</v>
      </c>
      <c r="D79" s="78">
        <v>0</v>
      </c>
      <c r="E79" s="85">
        <v>1</v>
      </c>
      <c r="F79" s="85">
        <v>0</v>
      </c>
      <c r="G79" s="85">
        <v>0</v>
      </c>
      <c r="H79" s="85">
        <v>3</v>
      </c>
      <c r="I79" s="77">
        <v>0</v>
      </c>
      <c r="J79" s="76">
        <v>8</v>
      </c>
      <c r="K79" s="76">
        <v>4</v>
      </c>
      <c r="L79" s="82">
        <v>0</v>
      </c>
      <c r="M79" s="82">
        <v>0</v>
      </c>
      <c r="N79" s="82">
        <v>1</v>
      </c>
      <c r="O79" s="82">
        <v>4</v>
      </c>
      <c r="P79" s="78">
        <v>0</v>
      </c>
      <c r="Q79" s="78">
        <v>8</v>
      </c>
      <c r="R79" s="80">
        <v>4</v>
      </c>
      <c r="S79" s="80">
        <v>0</v>
      </c>
      <c r="T79" s="80">
        <v>1</v>
      </c>
      <c r="U79" s="80">
        <v>1</v>
      </c>
      <c r="V79" s="80">
        <v>4</v>
      </c>
      <c r="W79" s="80">
        <v>0</v>
      </c>
      <c r="X79" s="80">
        <v>0</v>
      </c>
      <c r="Y79" s="80">
        <v>1</v>
      </c>
      <c r="Z79" s="100" t="s">
        <v>128</v>
      </c>
      <c r="AA79" s="159" t="s">
        <v>86</v>
      </c>
      <c r="AB79" s="103">
        <v>12</v>
      </c>
      <c r="AC79" s="66">
        <v>12</v>
      </c>
      <c r="AD79" s="66">
        <v>12</v>
      </c>
      <c r="AE79" s="66">
        <v>12</v>
      </c>
      <c r="AF79" s="57">
        <v>2017</v>
      </c>
      <c r="AG79" s="4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59"/>
    </row>
    <row r="80" spans="1:65" s="60" customFormat="1" ht="47.25" customHeight="1">
      <c r="A80" s="10"/>
      <c r="B80" s="78">
        <v>6</v>
      </c>
      <c r="C80" s="78">
        <v>0</v>
      </c>
      <c r="D80" s="78">
        <v>0</v>
      </c>
      <c r="E80" s="84">
        <v>1</v>
      </c>
      <c r="F80" s="84">
        <v>0</v>
      </c>
      <c r="G80" s="84">
        <v>0</v>
      </c>
      <c r="H80" s="84">
        <v>1</v>
      </c>
      <c r="I80" s="77">
        <v>0</v>
      </c>
      <c r="J80" s="76">
        <v>8</v>
      </c>
      <c r="K80" s="76">
        <v>4</v>
      </c>
      <c r="L80" s="82">
        <v>0</v>
      </c>
      <c r="M80" s="82">
        <v>0</v>
      </c>
      <c r="N80" s="82">
        <v>0</v>
      </c>
      <c r="O80" s="82">
        <v>0</v>
      </c>
      <c r="P80" s="78">
        <v>0</v>
      </c>
      <c r="Q80" s="78">
        <v>8</v>
      </c>
      <c r="R80" s="80">
        <v>4</v>
      </c>
      <c r="S80" s="80">
        <v>0</v>
      </c>
      <c r="T80" s="80">
        <v>2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102" t="s">
        <v>145</v>
      </c>
      <c r="AA80" s="159" t="s">
        <v>84</v>
      </c>
      <c r="AB80" s="101">
        <f>AB81</f>
        <v>350000</v>
      </c>
      <c r="AC80" s="74">
        <f>AC81</f>
        <v>337000</v>
      </c>
      <c r="AD80" s="74">
        <f>AD81</f>
        <v>326000</v>
      </c>
      <c r="AE80" s="74">
        <f>AE81</f>
        <v>1013000</v>
      </c>
      <c r="AF80" s="57">
        <v>2017</v>
      </c>
      <c r="AG80" s="4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59"/>
    </row>
    <row r="81" spans="1:65" s="60" customFormat="1" ht="33.75" customHeight="1">
      <c r="A81" s="10"/>
      <c r="B81" s="76">
        <v>6</v>
      </c>
      <c r="C81" s="76">
        <v>0</v>
      </c>
      <c r="D81" s="76">
        <v>0</v>
      </c>
      <c r="E81" s="81">
        <v>1</v>
      </c>
      <c r="F81" s="81">
        <v>0</v>
      </c>
      <c r="G81" s="81">
        <v>0</v>
      </c>
      <c r="H81" s="81">
        <v>1</v>
      </c>
      <c r="I81" s="77">
        <v>0</v>
      </c>
      <c r="J81" s="76">
        <v>8</v>
      </c>
      <c r="K81" s="76">
        <v>4</v>
      </c>
      <c r="L81" s="82">
        <v>0</v>
      </c>
      <c r="M81" s="82">
        <v>0</v>
      </c>
      <c r="N81" s="82">
        <v>2</v>
      </c>
      <c r="O81" s="82">
        <v>1</v>
      </c>
      <c r="P81" s="76">
        <v>0</v>
      </c>
      <c r="Q81" s="76">
        <v>8</v>
      </c>
      <c r="R81" s="83">
        <v>4</v>
      </c>
      <c r="S81" s="83">
        <v>0</v>
      </c>
      <c r="T81" s="83">
        <v>2</v>
      </c>
      <c r="U81" s="83">
        <v>2</v>
      </c>
      <c r="V81" s="83">
        <v>1</v>
      </c>
      <c r="W81" s="83">
        <v>0</v>
      </c>
      <c r="X81" s="83">
        <v>0</v>
      </c>
      <c r="Y81" s="83">
        <v>0</v>
      </c>
      <c r="Z81" s="100" t="s">
        <v>147</v>
      </c>
      <c r="AA81" s="109" t="s">
        <v>84</v>
      </c>
      <c r="AB81" s="101">
        <v>350000</v>
      </c>
      <c r="AC81" s="101">
        <v>337000</v>
      </c>
      <c r="AD81" s="101">
        <v>326000</v>
      </c>
      <c r="AE81" s="101">
        <f>AD81+AC81+AB81</f>
        <v>1013000</v>
      </c>
      <c r="AF81" s="57">
        <v>2017</v>
      </c>
      <c r="AG81" s="4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59"/>
    </row>
    <row r="82" spans="1:65" s="60" customFormat="1" ht="30.75" customHeight="1">
      <c r="A82" s="10"/>
      <c r="B82" s="78">
        <v>6</v>
      </c>
      <c r="C82" s="78">
        <v>0</v>
      </c>
      <c r="D82" s="78">
        <v>0</v>
      </c>
      <c r="E82" s="84">
        <v>1</v>
      </c>
      <c r="F82" s="84">
        <v>0</v>
      </c>
      <c r="G82" s="84">
        <v>0</v>
      </c>
      <c r="H82" s="84">
        <v>1</v>
      </c>
      <c r="I82" s="77">
        <v>0</v>
      </c>
      <c r="J82" s="76">
        <v>8</v>
      </c>
      <c r="K82" s="76">
        <v>4</v>
      </c>
      <c r="L82" s="82">
        <v>0</v>
      </c>
      <c r="M82" s="82">
        <v>0</v>
      </c>
      <c r="N82" s="82">
        <v>2</v>
      </c>
      <c r="O82" s="82">
        <v>1</v>
      </c>
      <c r="P82" s="78">
        <v>0</v>
      </c>
      <c r="Q82" s="78">
        <v>8</v>
      </c>
      <c r="R82" s="80">
        <v>4</v>
      </c>
      <c r="S82" s="80">
        <v>0</v>
      </c>
      <c r="T82" s="80">
        <v>2</v>
      </c>
      <c r="U82" s="80">
        <v>2</v>
      </c>
      <c r="V82" s="80">
        <v>1</v>
      </c>
      <c r="W82" s="80">
        <v>0</v>
      </c>
      <c r="X82" s="80">
        <v>0</v>
      </c>
      <c r="Y82" s="80">
        <v>1</v>
      </c>
      <c r="Z82" s="100" t="s">
        <v>129</v>
      </c>
      <c r="AA82" s="159" t="s">
        <v>90</v>
      </c>
      <c r="AB82" s="159">
        <v>100</v>
      </c>
      <c r="AC82" s="68">
        <v>100</v>
      </c>
      <c r="AD82" s="68">
        <v>100</v>
      </c>
      <c r="AE82" s="68">
        <v>100</v>
      </c>
      <c r="AF82" s="57">
        <v>2017</v>
      </c>
      <c r="AG82" s="4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59"/>
    </row>
    <row r="83" spans="1:65" s="60" customFormat="1" ht="34.5" customHeight="1">
      <c r="A83" s="10"/>
      <c r="B83" s="76">
        <v>6</v>
      </c>
      <c r="C83" s="76">
        <v>0</v>
      </c>
      <c r="D83" s="76">
        <v>0</v>
      </c>
      <c r="E83" s="86">
        <v>1</v>
      </c>
      <c r="F83" s="86">
        <v>0</v>
      </c>
      <c r="G83" s="86">
        <v>0</v>
      </c>
      <c r="H83" s="86">
        <v>3</v>
      </c>
      <c r="I83" s="77">
        <v>0</v>
      </c>
      <c r="J83" s="76">
        <v>8</v>
      </c>
      <c r="K83" s="76">
        <v>4</v>
      </c>
      <c r="L83" s="82">
        <v>0</v>
      </c>
      <c r="M83" s="82">
        <v>0</v>
      </c>
      <c r="N83" s="82">
        <v>0</v>
      </c>
      <c r="O83" s="82">
        <v>0</v>
      </c>
      <c r="P83" s="76">
        <v>0</v>
      </c>
      <c r="Q83" s="76">
        <v>8</v>
      </c>
      <c r="R83" s="83">
        <v>4</v>
      </c>
      <c r="S83" s="83">
        <v>0</v>
      </c>
      <c r="T83" s="83">
        <v>3</v>
      </c>
      <c r="U83" s="83">
        <v>0</v>
      </c>
      <c r="V83" s="83">
        <v>0</v>
      </c>
      <c r="W83" s="83">
        <v>0</v>
      </c>
      <c r="X83" s="83">
        <v>0</v>
      </c>
      <c r="Y83" s="83">
        <v>0</v>
      </c>
      <c r="Z83" s="100" t="s">
        <v>146</v>
      </c>
      <c r="AA83" s="109" t="s">
        <v>84</v>
      </c>
      <c r="AB83" s="101">
        <f>AB85+AB87+AB89+AB91</f>
        <v>237000</v>
      </c>
      <c r="AC83" s="101">
        <f>AC85+AC89</f>
        <v>151123</v>
      </c>
      <c r="AD83" s="101">
        <f>AD85+AD89</f>
        <v>149114</v>
      </c>
      <c r="AE83" s="101">
        <f>AE85+AE89</f>
        <v>423237</v>
      </c>
      <c r="AF83" s="57">
        <v>2017</v>
      </c>
      <c r="AG83" s="4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59"/>
    </row>
    <row r="84" spans="1:65" s="60" customFormat="1" ht="23.25" customHeight="1">
      <c r="A84" s="10"/>
      <c r="B84" s="78">
        <v>6</v>
      </c>
      <c r="C84" s="78">
        <v>0</v>
      </c>
      <c r="D84" s="78">
        <v>0</v>
      </c>
      <c r="E84" s="87">
        <v>1</v>
      </c>
      <c r="F84" s="87">
        <v>0</v>
      </c>
      <c r="G84" s="87">
        <v>0</v>
      </c>
      <c r="H84" s="87">
        <v>3</v>
      </c>
      <c r="I84" s="77">
        <v>0</v>
      </c>
      <c r="J84" s="76">
        <v>8</v>
      </c>
      <c r="K84" s="76">
        <v>4</v>
      </c>
      <c r="L84" s="82">
        <v>0</v>
      </c>
      <c r="M84" s="82">
        <v>0</v>
      </c>
      <c r="N84" s="82">
        <v>0</v>
      </c>
      <c r="O84" s="82">
        <v>0</v>
      </c>
      <c r="P84" s="78">
        <v>0</v>
      </c>
      <c r="Q84" s="78">
        <v>8</v>
      </c>
      <c r="R84" s="80">
        <v>4</v>
      </c>
      <c r="S84" s="80">
        <v>0</v>
      </c>
      <c r="T84" s="83">
        <v>3</v>
      </c>
      <c r="U84" s="80">
        <v>0</v>
      </c>
      <c r="V84" s="80">
        <v>0</v>
      </c>
      <c r="W84" s="80">
        <v>0</v>
      </c>
      <c r="X84" s="80">
        <v>0</v>
      </c>
      <c r="Y84" s="80">
        <v>1</v>
      </c>
      <c r="Z84" s="102" t="s">
        <v>125</v>
      </c>
      <c r="AA84" s="109" t="s">
        <v>89</v>
      </c>
      <c r="AB84" s="105" t="s">
        <v>83</v>
      </c>
      <c r="AC84" s="47" t="s">
        <v>83</v>
      </c>
      <c r="AD84" s="47" t="s">
        <v>83</v>
      </c>
      <c r="AE84" s="47" t="s">
        <v>83</v>
      </c>
      <c r="AF84" s="57">
        <v>2017</v>
      </c>
      <c r="AG84" s="4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59"/>
    </row>
    <row r="85" spans="1:35" s="37" customFormat="1" ht="30">
      <c r="A85" s="10"/>
      <c r="B85" s="76">
        <v>6</v>
      </c>
      <c r="C85" s="76">
        <v>0</v>
      </c>
      <c r="D85" s="76">
        <v>0</v>
      </c>
      <c r="E85" s="86">
        <v>1</v>
      </c>
      <c r="F85" s="86">
        <v>0</v>
      </c>
      <c r="G85" s="86">
        <v>0</v>
      </c>
      <c r="H85" s="86">
        <v>3</v>
      </c>
      <c r="I85" s="77">
        <v>0</v>
      </c>
      <c r="J85" s="76">
        <v>8</v>
      </c>
      <c r="K85" s="76">
        <v>4</v>
      </c>
      <c r="L85" s="82">
        <v>0</v>
      </c>
      <c r="M85" s="82">
        <v>0</v>
      </c>
      <c r="N85" s="82">
        <v>3</v>
      </c>
      <c r="O85" s="82">
        <v>1</v>
      </c>
      <c r="P85" s="76">
        <v>0</v>
      </c>
      <c r="Q85" s="76">
        <v>8</v>
      </c>
      <c r="R85" s="83">
        <v>4</v>
      </c>
      <c r="S85" s="83">
        <v>0</v>
      </c>
      <c r="T85" s="83">
        <v>3</v>
      </c>
      <c r="U85" s="83">
        <v>3</v>
      </c>
      <c r="V85" s="83">
        <v>1</v>
      </c>
      <c r="W85" s="83">
        <v>0</v>
      </c>
      <c r="X85" s="83">
        <v>0</v>
      </c>
      <c r="Y85" s="83">
        <v>0</v>
      </c>
      <c r="Z85" s="170" t="s">
        <v>148</v>
      </c>
      <c r="AA85" s="159" t="s">
        <v>84</v>
      </c>
      <c r="AB85" s="171">
        <v>33000</v>
      </c>
      <c r="AC85" s="67">
        <v>61123</v>
      </c>
      <c r="AD85" s="67">
        <v>59114</v>
      </c>
      <c r="AE85" s="67">
        <f>AD85+AC85+AB85</f>
        <v>153237</v>
      </c>
      <c r="AF85" s="57">
        <v>2017</v>
      </c>
      <c r="AG85" s="47"/>
      <c r="AH85" s="10"/>
      <c r="AI85" s="10"/>
    </row>
    <row r="86" spans="1:35" s="37" customFormat="1" ht="15.75">
      <c r="A86" s="10"/>
      <c r="B86" s="78">
        <v>6</v>
      </c>
      <c r="C86" s="78">
        <v>0</v>
      </c>
      <c r="D86" s="78">
        <v>0</v>
      </c>
      <c r="E86" s="87">
        <v>1</v>
      </c>
      <c r="F86" s="87">
        <v>0</v>
      </c>
      <c r="G86" s="87">
        <v>0</v>
      </c>
      <c r="H86" s="87">
        <v>3</v>
      </c>
      <c r="I86" s="77">
        <v>0</v>
      </c>
      <c r="J86" s="76">
        <v>8</v>
      </c>
      <c r="K86" s="76">
        <v>4</v>
      </c>
      <c r="L86" s="82">
        <v>0</v>
      </c>
      <c r="M86" s="82">
        <v>0</v>
      </c>
      <c r="N86" s="82">
        <v>3</v>
      </c>
      <c r="O86" s="82">
        <v>1</v>
      </c>
      <c r="P86" s="78">
        <v>0</v>
      </c>
      <c r="Q86" s="78">
        <v>8</v>
      </c>
      <c r="R86" s="80">
        <v>4</v>
      </c>
      <c r="S86" s="80">
        <v>0</v>
      </c>
      <c r="T86" s="83">
        <v>3</v>
      </c>
      <c r="U86" s="83">
        <v>3</v>
      </c>
      <c r="V86" s="80">
        <v>1</v>
      </c>
      <c r="W86" s="80">
        <v>0</v>
      </c>
      <c r="X86" s="80">
        <v>0</v>
      </c>
      <c r="Y86" s="80">
        <v>1</v>
      </c>
      <c r="Z86" s="168" t="s">
        <v>101</v>
      </c>
      <c r="AA86" s="159" t="s">
        <v>100</v>
      </c>
      <c r="AB86" s="159">
        <v>5</v>
      </c>
      <c r="AC86" s="68">
        <v>5</v>
      </c>
      <c r="AD86" s="68">
        <v>5</v>
      </c>
      <c r="AE86" s="68">
        <v>15</v>
      </c>
      <c r="AF86" s="57">
        <v>2017</v>
      </c>
      <c r="AG86" s="47"/>
      <c r="AH86" s="10"/>
      <c r="AI86" s="10"/>
    </row>
    <row r="87" spans="1:35" s="37" customFormat="1" ht="30">
      <c r="A87" s="10"/>
      <c r="B87" s="78">
        <v>6</v>
      </c>
      <c r="C87" s="78">
        <v>0</v>
      </c>
      <c r="D87" s="78">
        <v>0</v>
      </c>
      <c r="E87" s="87">
        <v>1</v>
      </c>
      <c r="F87" s="87">
        <v>0</v>
      </c>
      <c r="G87" s="87">
        <v>0</v>
      </c>
      <c r="H87" s="87">
        <v>3</v>
      </c>
      <c r="I87" s="77">
        <v>0</v>
      </c>
      <c r="J87" s="76">
        <v>8</v>
      </c>
      <c r="K87" s="76">
        <v>4</v>
      </c>
      <c r="L87" s="82">
        <v>0</v>
      </c>
      <c r="M87" s="82">
        <v>0</v>
      </c>
      <c r="N87" s="82">
        <v>3</v>
      </c>
      <c r="O87" s="82">
        <v>2</v>
      </c>
      <c r="P87" s="78">
        <v>0</v>
      </c>
      <c r="Q87" s="78">
        <v>8</v>
      </c>
      <c r="R87" s="80">
        <v>4</v>
      </c>
      <c r="S87" s="80">
        <v>0</v>
      </c>
      <c r="T87" s="83">
        <v>3</v>
      </c>
      <c r="U87" s="83">
        <v>3</v>
      </c>
      <c r="V87" s="80">
        <v>2</v>
      </c>
      <c r="W87" s="80">
        <v>0</v>
      </c>
      <c r="X87" s="80">
        <v>0</v>
      </c>
      <c r="Y87" s="80">
        <v>0</v>
      </c>
      <c r="Z87" s="170" t="s">
        <v>164</v>
      </c>
      <c r="AA87" s="159" t="s">
        <v>84</v>
      </c>
      <c r="AB87" s="171">
        <v>14000</v>
      </c>
      <c r="AC87" s="68"/>
      <c r="AD87" s="68"/>
      <c r="AE87" s="67">
        <v>14000</v>
      </c>
      <c r="AF87" s="57">
        <v>2015</v>
      </c>
      <c r="AG87" s="47"/>
      <c r="AH87" s="10"/>
      <c r="AI87" s="10"/>
    </row>
    <row r="88" spans="1:35" s="37" customFormat="1" ht="30">
      <c r="A88" s="10"/>
      <c r="B88" s="78">
        <v>6</v>
      </c>
      <c r="C88" s="78">
        <v>0</v>
      </c>
      <c r="D88" s="78">
        <v>0</v>
      </c>
      <c r="E88" s="87">
        <v>1</v>
      </c>
      <c r="F88" s="87">
        <v>0</v>
      </c>
      <c r="G88" s="87">
        <v>0</v>
      </c>
      <c r="H88" s="87">
        <v>3</v>
      </c>
      <c r="I88" s="77">
        <v>0</v>
      </c>
      <c r="J88" s="76">
        <v>8</v>
      </c>
      <c r="K88" s="76">
        <v>4</v>
      </c>
      <c r="L88" s="82">
        <v>0</v>
      </c>
      <c r="M88" s="82">
        <v>0</v>
      </c>
      <c r="N88" s="82">
        <v>3</v>
      </c>
      <c r="O88" s="82">
        <v>2</v>
      </c>
      <c r="P88" s="78">
        <v>0</v>
      </c>
      <c r="Q88" s="78">
        <v>8</v>
      </c>
      <c r="R88" s="80">
        <v>4</v>
      </c>
      <c r="S88" s="80">
        <v>0</v>
      </c>
      <c r="T88" s="83">
        <v>3</v>
      </c>
      <c r="U88" s="83">
        <v>3</v>
      </c>
      <c r="V88" s="80">
        <v>2</v>
      </c>
      <c r="W88" s="80">
        <v>0</v>
      </c>
      <c r="X88" s="80">
        <v>0</v>
      </c>
      <c r="Y88" s="80">
        <v>1</v>
      </c>
      <c r="Z88" s="168" t="s">
        <v>165</v>
      </c>
      <c r="AA88" s="159" t="s">
        <v>82</v>
      </c>
      <c r="AB88" s="159">
        <v>60</v>
      </c>
      <c r="AC88" s="68">
        <v>60</v>
      </c>
      <c r="AD88" s="68">
        <v>60</v>
      </c>
      <c r="AE88" s="68">
        <v>180</v>
      </c>
      <c r="AF88" s="57">
        <v>2017</v>
      </c>
      <c r="AG88" s="47"/>
      <c r="AH88" s="10"/>
      <c r="AI88" s="10"/>
    </row>
    <row r="89" spans="1:35" s="37" customFormat="1" ht="47.25">
      <c r="A89" s="10"/>
      <c r="B89" s="76">
        <v>6</v>
      </c>
      <c r="C89" s="76">
        <v>0</v>
      </c>
      <c r="D89" s="76">
        <v>0</v>
      </c>
      <c r="E89" s="86">
        <v>1</v>
      </c>
      <c r="F89" s="86">
        <v>0</v>
      </c>
      <c r="G89" s="86">
        <v>0</v>
      </c>
      <c r="H89" s="86">
        <v>3</v>
      </c>
      <c r="I89" s="77">
        <v>0</v>
      </c>
      <c r="J89" s="76">
        <v>8</v>
      </c>
      <c r="K89" s="76">
        <v>4</v>
      </c>
      <c r="L89" s="82">
        <v>0</v>
      </c>
      <c r="M89" s="82">
        <v>0</v>
      </c>
      <c r="N89" s="82">
        <v>3</v>
      </c>
      <c r="O89" s="82">
        <v>3</v>
      </c>
      <c r="P89" s="76">
        <v>0</v>
      </c>
      <c r="Q89" s="76">
        <v>8</v>
      </c>
      <c r="R89" s="83">
        <v>4</v>
      </c>
      <c r="S89" s="83">
        <v>0</v>
      </c>
      <c r="T89" s="83">
        <v>3</v>
      </c>
      <c r="U89" s="83">
        <v>3</v>
      </c>
      <c r="V89" s="83">
        <v>3</v>
      </c>
      <c r="W89" s="83">
        <v>0</v>
      </c>
      <c r="X89" s="83">
        <v>0</v>
      </c>
      <c r="Y89" s="83">
        <v>0</v>
      </c>
      <c r="Z89" s="102" t="s">
        <v>163</v>
      </c>
      <c r="AA89" s="109" t="s">
        <v>84</v>
      </c>
      <c r="AB89" s="101">
        <v>90000</v>
      </c>
      <c r="AC89" s="74">
        <v>90000</v>
      </c>
      <c r="AD89" s="74">
        <v>90000</v>
      </c>
      <c r="AE89" s="74">
        <f>AD89+AC89+AB89</f>
        <v>270000</v>
      </c>
      <c r="AF89" s="57">
        <v>2017</v>
      </c>
      <c r="AG89" s="47"/>
      <c r="AH89" s="10"/>
      <c r="AI89" s="10"/>
    </row>
    <row r="90" spans="1:35" s="37" customFormat="1" ht="45">
      <c r="A90" s="10"/>
      <c r="B90" s="78">
        <v>6</v>
      </c>
      <c r="C90" s="78">
        <v>0</v>
      </c>
      <c r="D90" s="78">
        <v>0</v>
      </c>
      <c r="E90" s="85">
        <v>1</v>
      </c>
      <c r="F90" s="84">
        <v>0</v>
      </c>
      <c r="G90" s="84">
        <v>0</v>
      </c>
      <c r="H90" s="84">
        <v>3</v>
      </c>
      <c r="I90" s="77">
        <v>0</v>
      </c>
      <c r="J90" s="76">
        <v>8</v>
      </c>
      <c r="K90" s="76">
        <v>4</v>
      </c>
      <c r="L90" s="82">
        <v>0</v>
      </c>
      <c r="M90" s="82">
        <v>0</v>
      </c>
      <c r="N90" s="82">
        <v>3</v>
      </c>
      <c r="O90" s="82">
        <v>3</v>
      </c>
      <c r="P90" s="78">
        <v>0</v>
      </c>
      <c r="Q90" s="78">
        <v>8</v>
      </c>
      <c r="R90" s="80">
        <v>4</v>
      </c>
      <c r="S90" s="80">
        <v>0</v>
      </c>
      <c r="T90" s="83">
        <v>3</v>
      </c>
      <c r="U90" s="83">
        <v>3</v>
      </c>
      <c r="V90" s="80">
        <v>3</v>
      </c>
      <c r="W90" s="80">
        <v>0</v>
      </c>
      <c r="X90" s="80">
        <v>0</v>
      </c>
      <c r="Y90" s="80">
        <v>1</v>
      </c>
      <c r="Z90" s="168" t="s">
        <v>154</v>
      </c>
      <c r="AA90" s="109" t="s">
        <v>82</v>
      </c>
      <c r="AB90" s="103">
        <v>6</v>
      </c>
      <c r="AC90" s="66">
        <v>6</v>
      </c>
      <c r="AD90" s="66">
        <v>6</v>
      </c>
      <c r="AE90" s="66">
        <v>6</v>
      </c>
      <c r="AF90" s="57">
        <v>2017</v>
      </c>
      <c r="AG90" s="47"/>
      <c r="AH90" s="10"/>
      <c r="AI90" s="10"/>
    </row>
    <row r="91" spans="1:35" s="37" customFormat="1" ht="31.5">
      <c r="A91" s="10"/>
      <c r="B91" s="78">
        <v>6</v>
      </c>
      <c r="C91" s="78">
        <v>0</v>
      </c>
      <c r="D91" s="78">
        <v>0</v>
      </c>
      <c r="E91" s="85">
        <v>1</v>
      </c>
      <c r="F91" s="84">
        <v>0</v>
      </c>
      <c r="G91" s="84">
        <v>0</v>
      </c>
      <c r="H91" s="84">
        <v>3</v>
      </c>
      <c r="I91" s="77">
        <v>0</v>
      </c>
      <c r="J91" s="76">
        <v>8</v>
      </c>
      <c r="K91" s="76">
        <v>4</v>
      </c>
      <c r="L91" s="82">
        <v>0</v>
      </c>
      <c r="M91" s="82">
        <v>0</v>
      </c>
      <c r="N91" s="82">
        <v>3</v>
      </c>
      <c r="O91" s="82">
        <v>4</v>
      </c>
      <c r="P91" s="78">
        <v>0</v>
      </c>
      <c r="Q91" s="78">
        <v>8</v>
      </c>
      <c r="R91" s="80">
        <v>4</v>
      </c>
      <c r="S91" s="80">
        <v>0</v>
      </c>
      <c r="T91" s="83">
        <v>3</v>
      </c>
      <c r="U91" s="83">
        <v>3</v>
      </c>
      <c r="V91" s="80">
        <v>4</v>
      </c>
      <c r="W91" s="80">
        <v>0</v>
      </c>
      <c r="X91" s="80">
        <v>0</v>
      </c>
      <c r="Y91" s="80">
        <v>0</v>
      </c>
      <c r="Z91" s="102" t="s">
        <v>169</v>
      </c>
      <c r="AA91" s="109" t="s">
        <v>84</v>
      </c>
      <c r="AB91" s="101">
        <v>100000</v>
      </c>
      <c r="AC91" s="66">
        <v>0</v>
      </c>
      <c r="AD91" s="66">
        <v>0</v>
      </c>
      <c r="AE91" s="74">
        <v>100000</v>
      </c>
      <c r="AF91" s="57">
        <v>2017</v>
      </c>
      <c r="AG91" s="11"/>
      <c r="AH91" s="10"/>
      <c r="AI91" s="10"/>
    </row>
    <row r="92" spans="1:35" s="37" customFormat="1" ht="30">
      <c r="A92" s="10"/>
      <c r="B92" s="78">
        <v>6</v>
      </c>
      <c r="C92" s="78">
        <v>0</v>
      </c>
      <c r="D92" s="78">
        <v>0</v>
      </c>
      <c r="E92" s="85">
        <v>1</v>
      </c>
      <c r="F92" s="84">
        <v>0</v>
      </c>
      <c r="G92" s="84">
        <v>0</v>
      </c>
      <c r="H92" s="84">
        <v>3</v>
      </c>
      <c r="I92" s="77">
        <v>0</v>
      </c>
      <c r="J92" s="76">
        <v>8</v>
      </c>
      <c r="K92" s="76">
        <v>4</v>
      </c>
      <c r="L92" s="82">
        <v>0</v>
      </c>
      <c r="M92" s="82">
        <v>0</v>
      </c>
      <c r="N92" s="82">
        <v>3</v>
      </c>
      <c r="O92" s="82">
        <v>4</v>
      </c>
      <c r="P92" s="78">
        <v>0</v>
      </c>
      <c r="Q92" s="78">
        <v>8</v>
      </c>
      <c r="R92" s="80">
        <v>4</v>
      </c>
      <c r="S92" s="80">
        <v>0</v>
      </c>
      <c r="T92" s="83">
        <v>3</v>
      </c>
      <c r="U92" s="83">
        <v>3</v>
      </c>
      <c r="V92" s="80">
        <v>4</v>
      </c>
      <c r="W92" s="80">
        <v>0</v>
      </c>
      <c r="X92" s="80">
        <v>0</v>
      </c>
      <c r="Y92" s="80">
        <v>1</v>
      </c>
      <c r="Z92" s="168" t="s">
        <v>170</v>
      </c>
      <c r="AA92" s="109" t="s">
        <v>87</v>
      </c>
      <c r="AB92" s="103" t="s">
        <v>83</v>
      </c>
      <c r="AC92" s="66" t="s">
        <v>83</v>
      </c>
      <c r="AD92" s="66" t="s">
        <v>83</v>
      </c>
      <c r="AE92" s="66" t="s">
        <v>83</v>
      </c>
      <c r="AF92" s="57">
        <v>2017</v>
      </c>
      <c r="AG92" s="11"/>
      <c r="AH92" s="10"/>
      <c r="AI92" s="10"/>
    </row>
    <row r="93" spans="1:35" s="37" customFormat="1" ht="15.75">
      <c r="A93" s="10"/>
      <c r="B93" s="78"/>
      <c r="C93" s="78"/>
      <c r="D93" s="78"/>
      <c r="E93" s="85"/>
      <c r="F93" s="84"/>
      <c r="G93" s="84"/>
      <c r="H93" s="84"/>
      <c r="I93" s="77"/>
      <c r="J93" s="76"/>
      <c r="K93" s="76"/>
      <c r="L93" s="82"/>
      <c r="M93" s="82"/>
      <c r="N93" s="82"/>
      <c r="O93" s="82"/>
      <c r="P93" s="78"/>
      <c r="Q93" s="78"/>
      <c r="R93" s="80"/>
      <c r="S93" s="80"/>
      <c r="T93" s="83"/>
      <c r="U93" s="83"/>
      <c r="V93" s="80"/>
      <c r="W93" s="80"/>
      <c r="X93" s="80"/>
      <c r="Y93" s="80"/>
      <c r="Z93" s="168"/>
      <c r="AA93" s="109"/>
      <c r="AB93" s="103"/>
      <c r="AC93" s="66"/>
      <c r="AD93" s="66"/>
      <c r="AE93" s="66"/>
      <c r="AF93" s="57"/>
      <c r="AG93" s="11"/>
      <c r="AH93" s="10"/>
      <c r="AI93" s="10"/>
    </row>
    <row r="94" spans="1:33" s="37" customFormat="1" ht="15">
      <c r="A94" s="10"/>
      <c r="B94" s="78"/>
      <c r="C94" s="78"/>
      <c r="D94" s="78"/>
      <c r="E94" s="85"/>
      <c r="F94" s="84"/>
      <c r="G94" s="84"/>
      <c r="H94" s="84"/>
      <c r="I94" s="77"/>
      <c r="J94" s="76"/>
      <c r="K94" s="76"/>
      <c r="L94" s="82"/>
      <c r="M94" s="82"/>
      <c r="N94" s="82"/>
      <c r="O94" s="82"/>
      <c r="P94" s="78"/>
      <c r="Q94" s="78"/>
      <c r="R94" s="80"/>
      <c r="S94" s="80"/>
      <c r="T94" s="83"/>
      <c r="U94" s="83"/>
      <c r="V94" s="80"/>
      <c r="W94" s="80"/>
      <c r="X94" s="80"/>
      <c r="Y94" s="80"/>
      <c r="Z94" s="47"/>
      <c r="AA94" s="47"/>
      <c r="AB94" s="47"/>
      <c r="AC94" s="47"/>
      <c r="AD94" s="47"/>
      <c r="AE94" s="47"/>
      <c r="AF94" s="47"/>
      <c r="AG94" s="10"/>
    </row>
    <row r="95" spans="1:33" s="37" customFormat="1" ht="15">
      <c r="A95" s="10"/>
      <c r="B95" s="78"/>
      <c r="C95" s="78"/>
      <c r="D95" s="78"/>
      <c r="E95" s="85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10"/>
      <c r="AA95" s="10"/>
      <c r="AB95" s="10"/>
      <c r="AC95" s="10"/>
      <c r="AD95" s="10"/>
      <c r="AE95" s="10"/>
      <c r="AF95" s="10"/>
      <c r="AG95" s="10"/>
    </row>
    <row r="96" spans="1:33" s="37" customFormat="1" ht="15">
      <c r="A96" s="10"/>
      <c r="B96" s="78"/>
      <c r="C96" s="78"/>
      <c r="D96" s="78"/>
      <c r="E96" s="85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10"/>
      <c r="AA96" s="10"/>
      <c r="AB96" s="10"/>
      <c r="AC96" s="10"/>
      <c r="AD96" s="10"/>
      <c r="AE96" s="10"/>
      <c r="AF96" s="10"/>
      <c r="AG96" s="10"/>
    </row>
    <row r="97" spans="1:33" s="37" customFormat="1" ht="15">
      <c r="A97" s="10"/>
      <c r="B97" s="78"/>
      <c r="C97" s="78"/>
      <c r="D97" s="78"/>
      <c r="E97" s="85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10"/>
      <c r="AA97" s="10"/>
      <c r="AB97" s="10"/>
      <c r="AC97" s="10"/>
      <c r="AD97" s="10"/>
      <c r="AE97" s="10"/>
      <c r="AF97" s="10"/>
      <c r="AG97" s="10"/>
    </row>
    <row r="98" spans="1:33" s="37" customFormat="1" ht="54.75" customHeight="1">
      <c r="A98" s="10"/>
      <c r="B98" s="78"/>
      <c r="C98" s="78"/>
      <c r="D98" s="78"/>
      <c r="E98" s="85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10"/>
      <c r="AA98" s="10"/>
      <c r="AB98" s="10"/>
      <c r="AC98" s="10"/>
      <c r="AD98" s="10"/>
      <c r="AE98" s="10"/>
      <c r="AF98" s="10"/>
      <c r="AG98" s="10"/>
    </row>
    <row r="99" spans="1:33" s="37" customFormat="1" ht="15">
      <c r="A99" s="58"/>
      <c r="B99" s="78"/>
      <c r="C99" s="78"/>
      <c r="D99" s="78"/>
      <c r="E99" s="85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10"/>
      <c r="AA99" s="10"/>
      <c r="AB99" s="10"/>
      <c r="AC99" s="10"/>
      <c r="AD99" s="10"/>
      <c r="AE99" s="10"/>
      <c r="AF99" s="10"/>
      <c r="AG99" s="10"/>
    </row>
    <row r="100" spans="1:33" s="37" customFormat="1" ht="18" customHeight="1">
      <c r="A100" s="58"/>
      <c r="B100" s="78"/>
      <c r="C100" s="78"/>
      <c r="D100" s="78"/>
      <c r="E100" s="85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10"/>
      <c r="AA100" s="10"/>
      <c r="AB100" s="10"/>
      <c r="AC100" s="10"/>
      <c r="AD100" s="10"/>
      <c r="AE100" s="10"/>
      <c r="AF100" s="10"/>
      <c r="AG100" s="10"/>
    </row>
    <row r="101" spans="1:33" s="37" customFormat="1" ht="15">
      <c r="A101" s="11"/>
      <c r="B101" s="78"/>
      <c r="C101" s="78"/>
      <c r="D101" s="78"/>
      <c r="E101" s="85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10"/>
      <c r="AA101" s="10"/>
      <c r="AB101" s="10"/>
      <c r="AC101" s="10"/>
      <c r="AD101" s="10"/>
      <c r="AE101" s="10"/>
      <c r="AF101" s="10"/>
      <c r="AG101" s="10"/>
    </row>
    <row r="102" spans="1:33" s="37" customFormat="1" ht="15">
      <c r="A102" s="11"/>
      <c r="B102" s="7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10"/>
      <c r="AA102" s="10"/>
      <c r="AB102" s="10"/>
      <c r="AC102" s="10"/>
      <c r="AD102" s="10"/>
      <c r="AE102" s="10"/>
      <c r="AF102" s="10"/>
      <c r="AG102" s="10"/>
    </row>
    <row r="103" spans="1:35" s="37" customFormat="1" ht="15">
      <c r="A103" s="11"/>
      <c r="B103" s="108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7" customFormat="1" ht="15">
      <c r="A104" s="11"/>
      <c r="B104" s="10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7" customFormat="1" ht="15">
      <c r="A105" s="47"/>
      <c r="B105" s="10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7" customFormat="1" ht="15">
      <c r="A106" s="47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7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7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7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2"/>
      <c r="S109" s="32"/>
      <c r="T109" s="32"/>
      <c r="U109" s="32"/>
      <c r="V109" s="32"/>
      <c r="W109" s="32"/>
      <c r="X109" s="32"/>
      <c r="Y109" s="32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7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2"/>
      <c r="S110" s="32"/>
      <c r="T110" s="32"/>
      <c r="U110" s="32"/>
      <c r="V110" s="32"/>
      <c r="W110" s="32"/>
      <c r="X110" s="32"/>
      <c r="Y110" s="32"/>
      <c r="Z110" s="10"/>
      <c r="AA110" s="10"/>
      <c r="AB110" s="10"/>
      <c r="AC110" s="10"/>
      <c r="AD110" s="10"/>
      <c r="AE110" s="10"/>
      <c r="AF110" s="10"/>
      <c r="AG110" s="47"/>
      <c r="AH110" s="10"/>
      <c r="AI110" s="10"/>
    </row>
    <row r="111" spans="1:35" s="37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2"/>
      <c r="S111" s="32"/>
      <c r="T111" s="32"/>
      <c r="U111" s="32"/>
      <c r="V111" s="32"/>
      <c r="W111" s="32"/>
      <c r="X111" s="32"/>
      <c r="Y111" s="32"/>
      <c r="Z111" s="10"/>
      <c r="AA111" s="10"/>
      <c r="AB111" s="10"/>
      <c r="AC111" s="10"/>
      <c r="AD111" s="10"/>
      <c r="AE111" s="10"/>
      <c r="AF111" s="10"/>
      <c r="AG111" s="47"/>
      <c r="AH111" s="10"/>
      <c r="AI111" s="10"/>
    </row>
    <row r="112" spans="1:35" s="37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2"/>
      <c r="S112" s="32"/>
      <c r="T112" s="32"/>
      <c r="U112" s="32"/>
      <c r="V112" s="32"/>
      <c r="W112" s="32"/>
      <c r="X112" s="32"/>
      <c r="Y112" s="32"/>
      <c r="Z112" s="10"/>
      <c r="AA112" s="10"/>
      <c r="AB112" s="10"/>
      <c r="AC112" s="10"/>
      <c r="AD112" s="10"/>
      <c r="AE112" s="10"/>
      <c r="AF112" s="10"/>
      <c r="AG112" s="47"/>
      <c r="AH112" s="10"/>
      <c r="AI112" s="10"/>
    </row>
    <row r="113" spans="1:35" s="37" customFormat="1" ht="48" customHeight="1">
      <c r="A113" s="47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2"/>
      <c r="S113" s="32"/>
      <c r="T113" s="32"/>
      <c r="U113" s="32"/>
      <c r="V113" s="32"/>
      <c r="W113" s="32"/>
      <c r="X113" s="32"/>
      <c r="Y113" s="32"/>
      <c r="Z113" s="10"/>
      <c r="AA113" s="10"/>
      <c r="AB113" s="10"/>
      <c r="AC113" s="10"/>
      <c r="AD113" s="10"/>
      <c r="AE113" s="10"/>
      <c r="AF113" s="10"/>
      <c r="AG113" s="47"/>
      <c r="AH113" s="10"/>
      <c r="AI113" s="10"/>
    </row>
    <row r="114" spans="1:35" s="37" customFormat="1" ht="15">
      <c r="A114" s="47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2"/>
      <c r="S114" s="32"/>
      <c r="T114" s="32"/>
      <c r="U114" s="32"/>
      <c r="V114" s="32"/>
      <c r="W114" s="32"/>
      <c r="X114" s="32"/>
      <c r="Y114" s="32"/>
      <c r="Z114" s="10"/>
      <c r="AA114" s="10"/>
      <c r="AB114" s="10"/>
      <c r="AC114" s="10"/>
      <c r="AD114" s="10"/>
      <c r="AE114" s="10"/>
      <c r="AF114" s="10"/>
      <c r="AG114" s="47"/>
      <c r="AH114" s="10"/>
      <c r="AI114" s="10"/>
    </row>
    <row r="115" spans="1:35" s="37" customFormat="1" ht="15">
      <c r="A115" s="47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2"/>
      <c r="S115" s="32"/>
      <c r="T115" s="32"/>
      <c r="U115" s="32"/>
      <c r="V115" s="32"/>
      <c r="W115" s="32"/>
      <c r="X115" s="32"/>
      <c r="Y115" s="32"/>
      <c r="Z115" s="10"/>
      <c r="AA115" s="10"/>
      <c r="AB115" s="10"/>
      <c r="AC115" s="10"/>
      <c r="AD115" s="10"/>
      <c r="AE115" s="10"/>
      <c r="AF115" s="10"/>
      <c r="AG115" s="47"/>
      <c r="AH115" s="10"/>
      <c r="AI115" s="10"/>
    </row>
    <row r="116" spans="1:35" s="37" customFormat="1" ht="15">
      <c r="A116" s="4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2"/>
      <c r="S116" s="32"/>
      <c r="T116" s="32"/>
      <c r="U116" s="32"/>
      <c r="V116" s="32"/>
      <c r="W116" s="32"/>
      <c r="X116" s="32"/>
      <c r="Y116" s="32"/>
      <c r="Z116" s="10"/>
      <c r="AA116" s="10"/>
      <c r="AB116" s="10"/>
      <c r="AC116" s="10"/>
      <c r="AD116" s="10"/>
      <c r="AE116" s="10"/>
      <c r="AF116" s="10"/>
      <c r="AG116" s="47"/>
      <c r="AH116" s="10"/>
      <c r="AI116" s="10"/>
    </row>
    <row r="117" spans="1:35" s="37" customFormat="1" ht="15">
      <c r="A117" s="47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2"/>
      <c r="S117" s="32"/>
      <c r="T117" s="32"/>
      <c r="U117" s="32"/>
      <c r="V117" s="32"/>
      <c r="W117" s="32"/>
      <c r="X117" s="32"/>
      <c r="Y117" s="32"/>
      <c r="Z117" s="10"/>
      <c r="AA117" s="10"/>
      <c r="AB117" s="10"/>
      <c r="AC117" s="10"/>
      <c r="AD117" s="10"/>
      <c r="AE117" s="10"/>
      <c r="AF117" s="10"/>
      <c r="AG117" s="47"/>
      <c r="AH117" s="10"/>
      <c r="AI117" s="10"/>
    </row>
    <row r="118" spans="1:35" s="37" customFormat="1" ht="15">
      <c r="A118" s="47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2"/>
      <c r="S118" s="32"/>
      <c r="T118" s="32"/>
      <c r="U118" s="32"/>
      <c r="V118" s="32"/>
      <c r="W118" s="32"/>
      <c r="X118" s="32"/>
      <c r="Y118" s="32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7" customFormat="1" ht="15">
      <c r="A119" s="47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2"/>
      <c r="S119" s="32"/>
      <c r="T119" s="32"/>
      <c r="U119" s="32"/>
      <c r="V119" s="32"/>
      <c r="W119" s="32"/>
      <c r="X119" s="32"/>
      <c r="Y119" s="32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7" customFormat="1" ht="15">
      <c r="A120" s="47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2"/>
      <c r="S120" s="32"/>
      <c r="T120" s="32"/>
      <c r="U120" s="32"/>
      <c r="V120" s="32"/>
      <c r="W120" s="32"/>
      <c r="X120" s="32"/>
      <c r="Y120" s="32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7" customFormat="1" ht="15">
      <c r="A121" s="47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2"/>
      <c r="S121" s="32"/>
      <c r="T121" s="32"/>
      <c r="U121" s="32"/>
      <c r="V121" s="32"/>
      <c r="W121" s="32"/>
      <c r="X121" s="32"/>
      <c r="Y121" s="32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7" customFormat="1" ht="15">
      <c r="A122" s="47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2"/>
      <c r="S122" s="32"/>
      <c r="T122" s="32"/>
      <c r="U122" s="32"/>
      <c r="V122" s="32"/>
      <c r="W122" s="32"/>
      <c r="X122" s="32"/>
      <c r="Y122" s="32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7" customFormat="1" ht="15">
      <c r="A123" s="47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2"/>
      <c r="S123" s="32"/>
      <c r="T123" s="32"/>
      <c r="U123" s="32"/>
      <c r="V123" s="32"/>
      <c r="W123" s="32"/>
      <c r="X123" s="32"/>
      <c r="Y123" s="32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7" customFormat="1" ht="15">
      <c r="A124" s="47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2"/>
      <c r="S124" s="32"/>
      <c r="T124" s="32"/>
      <c r="U124" s="32"/>
      <c r="V124" s="32"/>
      <c r="W124" s="32"/>
      <c r="X124" s="32"/>
      <c r="Y124" s="32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7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2"/>
      <c r="S125" s="32"/>
      <c r="T125" s="32"/>
      <c r="U125" s="32"/>
      <c r="V125" s="32"/>
      <c r="W125" s="32"/>
      <c r="X125" s="32"/>
      <c r="Y125" s="32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7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2"/>
      <c r="S126" s="32"/>
      <c r="T126" s="32"/>
      <c r="U126" s="32"/>
      <c r="V126" s="32"/>
      <c r="W126" s="32"/>
      <c r="X126" s="32"/>
      <c r="Y126" s="32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7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2"/>
      <c r="S127" s="32"/>
      <c r="T127" s="32"/>
      <c r="U127" s="32"/>
      <c r="V127" s="32"/>
      <c r="W127" s="32"/>
      <c r="X127" s="32"/>
      <c r="Y127" s="32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7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2"/>
      <c r="S128" s="32"/>
      <c r="T128" s="32"/>
      <c r="U128" s="32"/>
      <c r="V128" s="32"/>
      <c r="W128" s="32"/>
      <c r="X128" s="32"/>
      <c r="Y128" s="32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7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2"/>
      <c r="S129" s="32"/>
      <c r="T129" s="32"/>
      <c r="U129" s="32"/>
      <c r="V129" s="32"/>
      <c r="W129" s="32"/>
      <c r="X129" s="32"/>
      <c r="Y129" s="32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7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2"/>
      <c r="S130" s="32"/>
      <c r="T130" s="32"/>
      <c r="U130" s="32"/>
      <c r="V130" s="32"/>
      <c r="W130" s="32"/>
      <c r="X130" s="32"/>
      <c r="Y130" s="32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7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2"/>
      <c r="S131" s="32"/>
      <c r="T131" s="32"/>
      <c r="U131" s="32"/>
      <c r="V131" s="32"/>
      <c r="W131" s="32"/>
      <c r="X131" s="32"/>
      <c r="Y131" s="32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7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2"/>
      <c r="S132" s="32"/>
      <c r="T132" s="32"/>
      <c r="U132" s="32"/>
      <c r="V132" s="32"/>
      <c r="W132" s="32"/>
      <c r="X132" s="32"/>
      <c r="Y132" s="32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7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2"/>
      <c r="S133" s="32"/>
      <c r="T133" s="32"/>
      <c r="U133" s="32"/>
      <c r="V133" s="32"/>
      <c r="W133" s="32"/>
      <c r="X133" s="32"/>
      <c r="Y133" s="32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7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2"/>
      <c r="S134" s="32"/>
      <c r="T134" s="32"/>
      <c r="U134" s="32"/>
      <c r="V134" s="32"/>
      <c r="W134" s="32"/>
      <c r="X134" s="32"/>
      <c r="Y134" s="32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7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2"/>
      <c r="S135" s="32"/>
      <c r="T135" s="32"/>
      <c r="U135" s="32"/>
      <c r="V135" s="32"/>
      <c r="W135" s="32"/>
      <c r="X135" s="32"/>
      <c r="Y135" s="32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7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2"/>
      <c r="S136" s="32"/>
      <c r="T136" s="32"/>
      <c r="U136" s="32"/>
      <c r="V136" s="32"/>
      <c r="W136" s="32"/>
      <c r="X136" s="32"/>
      <c r="Y136" s="32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7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2"/>
      <c r="S137" s="32"/>
      <c r="T137" s="32"/>
      <c r="U137" s="32"/>
      <c r="V137" s="32"/>
      <c r="W137" s="32"/>
      <c r="X137" s="32"/>
      <c r="Y137" s="32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7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2"/>
      <c r="S138" s="32"/>
      <c r="T138" s="32"/>
      <c r="U138" s="32"/>
      <c r="V138" s="32"/>
      <c r="W138" s="32"/>
      <c r="X138" s="32"/>
      <c r="Y138" s="32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7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2"/>
      <c r="S139" s="32"/>
      <c r="T139" s="32"/>
      <c r="U139" s="32"/>
      <c r="V139" s="32"/>
      <c r="W139" s="32"/>
      <c r="X139" s="32"/>
      <c r="Y139" s="32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7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2"/>
      <c r="S140" s="32"/>
      <c r="T140" s="32"/>
      <c r="U140" s="32"/>
      <c r="V140" s="32"/>
      <c r="W140" s="32"/>
      <c r="X140" s="32"/>
      <c r="Y140" s="32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7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2"/>
      <c r="S141" s="32"/>
      <c r="T141" s="32"/>
      <c r="U141" s="32"/>
      <c r="V141" s="32"/>
      <c r="W141" s="32"/>
      <c r="X141" s="32"/>
      <c r="Y141" s="32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7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2"/>
      <c r="S142" s="32"/>
      <c r="T142" s="32"/>
      <c r="U142" s="32"/>
      <c r="V142" s="32"/>
      <c r="W142" s="32"/>
      <c r="X142" s="32"/>
      <c r="Y142" s="32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2"/>
      <c r="S143" s="32"/>
      <c r="T143" s="32"/>
      <c r="U143" s="32"/>
      <c r="V143" s="32"/>
      <c r="W143" s="32"/>
      <c r="X143" s="32"/>
      <c r="Y143" s="32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2"/>
      <c r="S144" s="32"/>
      <c r="T144" s="32"/>
      <c r="U144" s="32"/>
      <c r="V144" s="32"/>
      <c r="W144" s="32"/>
      <c r="X144" s="32"/>
      <c r="Y144" s="32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2"/>
      <c r="S145" s="32"/>
      <c r="T145" s="32"/>
      <c r="U145" s="32"/>
      <c r="V145" s="32"/>
      <c r="W145" s="32"/>
      <c r="X145" s="32"/>
      <c r="Y145" s="32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2"/>
      <c r="S146" s="32"/>
      <c r="T146" s="32"/>
      <c r="U146" s="32"/>
      <c r="V146" s="32"/>
      <c r="W146" s="32"/>
      <c r="X146" s="32"/>
      <c r="Y146" s="32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2"/>
      <c r="S147" s="32"/>
      <c r="T147" s="32"/>
      <c r="U147" s="32"/>
      <c r="V147" s="32"/>
      <c r="W147" s="32"/>
      <c r="X147" s="32"/>
      <c r="Y147" s="32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2"/>
      <c r="S148" s="32"/>
      <c r="T148" s="32"/>
      <c r="U148" s="32"/>
      <c r="V148" s="32"/>
      <c r="W148" s="32"/>
      <c r="X148" s="32"/>
      <c r="Y148" s="32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2"/>
      <c r="S149" s="32"/>
      <c r="T149" s="32"/>
      <c r="U149" s="32"/>
      <c r="V149" s="32"/>
      <c r="W149" s="32"/>
      <c r="X149" s="32"/>
      <c r="Y149" s="32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2"/>
      <c r="S150" s="32"/>
      <c r="T150" s="32"/>
      <c r="U150" s="32"/>
      <c r="V150" s="32"/>
      <c r="W150" s="32"/>
      <c r="X150" s="32"/>
      <c r="Y150" s="32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2"/>
      <c r="S151" s="32"/>
      <c r="T151" s="32"/>
      <c r="U151" s="32"/>
      <c r="V151" s="32"/>
      <c r="W151" s="32"/>
      <c r="X151" s="32"/>
      <c r="Y151" s="32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2"/>
      <c r="S152" s="32"/>
      <c r="T152" s="32"/>
      <c r="U152" s="32"/>
      <c r="V152" s="32"/>
      <c r="W152" s="32"/>
      <c r="X152" s="32"/>
      <c r="Y152" s="32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2"/>
      <c r="S153" s="32"/>
      <c r="T153" s="32"/>
      <c r="U153" s="32"/>
      <c r="V153" s="32"/>
      <c r="W153" s="32"/>
      <c r="X153" s="32"/>
      <c r="Y153" s="32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2"/>
      <c r="S154" s="32"/>
      <c r="T154" s="32"/>
      <c r="U154" s="32"/>
      <c r="V154" s="32"/>
      <c r="W154" s="32"/>
      <c r="X154" s="32"/>
      <c r="Y154" s="32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2"/>
      <c r="S155" s="32"/>
      <c r="T155" s="32"/>
      <c r="U155" s="32"/>
      <c r="V155" s="32"/>
      <c r="W155" s="32"/>
      <c r="X155" s="32"/>
      <c r="Y155" s="32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2"/>
      <c r="S156" s="32"/>
      <c r="T156" s="32"/>
      <c r="U156" s="32"/>
      <c r="V156" s="32"/>
      <c r="W156" s="32"/>
      <c r="X156" s="32"/>
      <c r="Y156" s="32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2"/>
      <c r="S157" s="32"/>
      <c r="T157" s="32"/>
      <c r="U157" s="32"/>
      <c r="V157" s="32"/>
      <c r="W157" s="32"/>
      <c r="X157" s="32"/>
      <c r="Y157" s="32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2"/>
      <c r="S158" s="32"/>
      <c r="T158" s="32"/>
      <c r="U158" s="32"/>
      <c r="V158" s="32"/>
      <c r="W158" s="32"/>
      <c r="X158" s="32"/>
      <c r="Y158" s="32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2"/>
      <c r="S159" s="32"/>
      <c r="T159" s="32"/>
      <c r="U159" s="32"/>
      <c r="V159" s="32"/>
      <c r="W159" s="32"/>
      <c r="X159" s="32"/>
      <c r="Y159" s="32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2"/>
      <c r="S160" s="32"/>
      <c r="T160" s="32"/>
      <c r="U160" s="32"/>
      <c r="V160" s="32"/>
      <c r="W160" s="32"/>
      <c r="X160" s="32"/>
      <c r="Y160" s="32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2"/>
      <c r="S161" s="32"/>
      <c r="T161" s="32"/>
      <c r="U161" s="32"/>
      <c r="V161" s="32"/>
      <c r="W161" s="32"/>
      <c r="X161" s="32"/>
      <c r="Y161" s="32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2"/>
      <c r="S162" s="32"/>
      <c r="T162" s="32"/>
      <c r="U162" s="32"/>
      <c r="V162" s="32"/>
      <c r="W162" s="32"/>
      <c r="X162" s="32"/>
      <c r="Y162" s="32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2"/>
      <c r="S163" s="32"/>
      <c r="T163" s="32"/>
      <c r="U163" s="32"/>
      <c r="V163" s="32"/>
      <c r="W163" s="32"/>
      <c r="X163" s="32"/>
      <c r="Y163" s="32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2"/>
      <c r="S164" s="32"/>
      <c r="T164" s="32"/>
      <c r="U164" s="32"/>
      <c r="V164" s="32"/>
      <c r="W164" s="32"/>
      <c r="X164" s="32"/>
      <c r="Y164" s="32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2"/>
      <c r="S165" s="32"/>
      <c r="T165" s="32"/>
      <c r="U165" s="32"/>
      <c r="V165" s="32"/>
      <c r="W165" s="32"/>
      <c r="X165" s="32"/>
      <c r="Y165" s="32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2"/>
      <c r="S166" s="32"/>
      <c r="T166" s="32"/>
      <c r="U166" s="32"/>
      <c r="V166" s="32"/>
      <c r="W166" s="32"/>
      <c r="X166" s="32"/>
      <c r="Y166" s="32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2"/>
      <c r="S167" s="32"/>
      <c r="T167" s="32"/>
      <c r="U167" s="32"/>
      <c r="V167" s="32"/>
      <c r="W167" s="32"/>
      <c r="X167" s="32"/>
      <c r="Y167" s="32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2"/>
      <c r="S168" s="32"/>
      <c r="T168" s="32"/>
      <c r="U168" s="32"/>
      <c r="V168" s="32"/>
      <c r="W168" s="32"/>
      <c r="X168" s="32"/>
      <c r="Y168" s="32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2"/>
      <c r="S169" s="32"/>
      <c r="T169" s="32"/>
      <c r="U169" s="32"/>
      <c r="V169" s="32"/>
      <c r="W169" s="32"/>
      <c r="X169" s="32"/>
      <c r="Y169" s="32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2"/>
      <c r="S170" s="32"/>
      <c r="T170" s="32"/>
      <c r="U170" s="32"/>
      <c r="V170" s="32"/>
      <c r="W170" s="32"/>
      <c r="X170" s="32"/>
      <c r="Y170" s="32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2"/>
      <c r="S171" s="32"/>
      <c r="T171" s="32"/>
      <c r="U171" s="32"/>
      <c r="V171" s="32"/>
      <c r="W171" s="32"/>
      <c r="X171" s="32"/>
      <c r="Y171" s="32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2"/>
      <c r="S172" s="32"/>
      <c r="T172" s="32"/>
      <c r="U172" s="32"/>
      <c r="V172" s="32"/>
      <c r="W172" s="32"/>
      <c r="X172" s="32"/>
      <c r="Y172" s="32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2"/>
      <c r="S173" s="32"/>
      <c r="T173" s="32"/>
      <c r="U173" s="32"/>
      <c r="V173" s="32"/>
      <c r="W173" s="32"/>
      <c r="X173" s="32"/>
      <c r="Y173" s="32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2"/>
      <c r="S174" s="32"/>
      <c r="T174" s="32"/>
      <c r="U174" s="32"/>
      <c r="V174" s="32"/>
      <c r="W174" s="32"/>
      <c r="X174" s="32"/>
      <c r="Y174" s="32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2"/>
      <c r="S175" s="32"/>
      <c r="T175" s="32"/>
      <c r="U175" s="32"/>
      <c r="V175" s="32"/>
      <c r="W175" s="32"/>
      <c r="X175" s="32"/>
      <c r="Y175" s="32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2"/>
      <c r="S176" s="32"/>
      <c r="T176" s="32"/>
      <c r="U176" s="32"/>
      <c r="V176" s="32"/>
      <c r="W176" s="32"/>
      <c r="X176" s="32"/>
      <c r="Y176" s="32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2"/>
      <c r="S177" s="32"/>
      <c r="T177" s="32"/>
      <c r="U177" s="32"/>
      <c r="V177" s="32"/>
      <c r="W177" s="32"/>
      <c r="X177" s="32"/>
      <c r="Y177" s="32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2"/>
      <c r="S178" s="32"/>
      <c r="T178" s="32"/>
      <c r="U178" s="32"/>
      <c r="V178" s="32"/>
      <c r="W178" s="32"/>
      <c r="X178" s="32"/>
      <c r="Y178" s="32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2"/>
      <c r="S179" s="32"/>
      <c r="T179" s="32"/>
      <c r="U179" s="32"/>
      <c r="V179" s="32"/>
      <c r="W179" s="32"/>
      <c r="X179" s="32"/>
      <c r="Y179" s="32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7" customFormat="1" ht="15">
      <c r="A180" s="11"/>
      <c r="B180" s="11"/>
      <c r="C180" s="11"/>
      <c r="D180" s="11"/>
      <c r="E180" s="11"/>
      <c r="F180" s="31"/>
      <c r="G180" s="31"/>
      <c r="H180" s="31"/>
      <c r="I180" s="11"/>
      <c r="J180" s="11"/>
      <c r="K180" s="11"/>
      <c r="L180" s="11"/>
      <c r="M180" s="10"/>
      <c r="N180" s="10"/>
      <c r="O180" s="10"/>
      <c r="P180" s="10"/>
      <c r="Q180" s="10"/>
      <c r="R180" s="32"/>
      <c r="S180" s="32"/>
      <c r="T180" s="32"/>
      <c r="U180" s="32"/>
      <c r="V180" s="32"/>
      <c r="W180" s="32"/>
      <c r="X180" s="32"/>
      <c r="Y180" s="32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7" customFormat="1" ht="15">
      <c r="A181" s="11"/>
      <c r="B181" s="11"/>
      <c r="C181" s="11"/>
      <c r="D181" s="11"/>
      <c r="E181" s="11"/>
      <c r="F181" s="31"/>
      <c r="G181" s="31"/>
      <c r="H181" s="31"/>
      <c r="I181" s="11"/>
      <c r="J181" s="11"/>
      <c r="K181" s="11"/>
      <c r="L181" s="11"/>
      <c r="M181" s="10"/>
      <c r="N181" s="10"/>
      <c r="O181" s="10"/>
      <c r="P181" s="10"/>
      <c r="Q181" s="10"/>
      <c r="R181" s="32"/>
      <c r="S181" s="32"/>
      <c r="T181" s="32"/>
      <c r="U181" s="32"/>
      <c r="V181" s="32"/>
      <c r="W181" s="32"/>
      <c r="X181" s="32"/>
      <c r="Y181" s="32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7" customFormat="1" ht="15">
      <c r="A182" s="11"/>
      <c r="B182" s="11"/>
      <c r="C182" s="11"/>
      <c r="D182" s="11"/>
      <c r="E182" s="11"/>
      <c r="F182" s="31"/>
      <c r="G182" s="31"/>
      <c r="H182" s="31"/>
      <c r="I182" s="31"/>
      <c r="J182" s="11"/>
      <c r="K182" s="11"/>
      <c r="L182" s="11"/>
      <c r="M182" s="10"/>
      <c r="N182" s="10"/>
      <c r="O182" s="10"/>
      <c r="P182" s="10"/>
      <c r="Q182" s="10"/>
      <c r="R182" s="32"/>
      <c r="S182" s="32"/>
      <c r="T182" s="32"/>
      <c r="U182" s="32"/>
      <c r="V182" s="32"/>
      <c r="W182" s="32"/>
      <c r="X182" s="32"/>
      <c r="Y182" s="32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7" customFormat="1" ht="15">
      <c r="A183" s="11"/>
      <c r="B183" s="11"/>
      <c r="C183" s="11"/>
      <c r="D183" s="11"/>
      <c r="E183" s="11"/>
      <c r="F183" s="31"/>
      <c r="G183" s="31"/>
      <c r="H183" s="31"/>
      <c r="I183" s="31"/>
      <c r="J183" s="11"/>
      <c r="K183" s="31"/>
      <c r="L183" s="31"/>
      <c r="M183" s="29"/>
      <c r="N183" s="29"/>
      <c r="O183" s="29"/>
      <c r="P183" s="10"/>
      <c r="Q183" s="10"/>
      <c r="R183" s="32"/>
      <c r="S183" s="32"/>
      <c r="T183" s="32"/>
      <c r="U183" s="32"/>
      <c r="V183" s="32"/>
      <c r="W183" s="32"/>
      <c r="X183" s="32"/>
      <c r="Y183" s="32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7" customFormat="1" ht="15">
      <c r="A184" s="11"/>
      <c r="B184" s="11"/>
      <c r="C184" s="11"/>
      <c r="D184" s="11"/>
      <c r="E184" s="11"/>
      <c r="F184" s="31"/>
      <c r="G184" s="31"/>
      <c r="H184" s="31"/>
      <c r="I184" s="31"/>
      <c r="J184" s="31"/>
      <c r="K184" s="31"/>
      <c r="L184" s="31"/>
      <c r="M184" s="29"/>
      <c r="N184" s="29"/>
      <c r="O184" s="29"/>
      <c r="P184" s="10"/>
      <c r="Q184" s="10"/>
      <c r="R184" s="32"/>
      <c r="S184" s="32"/>
      <c r="T184" s="32"/>
      <c r="U184" s="32"/>
      <c r="V184" s="32"/>
      <c r="W184" s="32"/>
      <c r="X184" s="32"/>
      <c r="Y184" s="32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7" customFormat="1" ht="15">
      <c r="A185" s="11"/>
      <c r="B185" s="11"/>
      <c r="C185" s="11"/>
      <c r="D185" s="11"/>
      <c r="E185" s="11"/>
      <c r="F185" s="31"/>
      <c r="G185" s="31"/>
      <c r="H185" s="31"/>
      <c r="I185" s="31"/>
      <c r="J185" s="31"/>
      <c r="K185" s="31"/>
      <c r="L185" s="31"/>
      <c r="M185" s="29"/>
      <c r="N185" s="29"/>
      <c r="O185" s="29"/>
      <c r="P185" s="29"/>
      <c r="Q185" s="10"/>
      <c r="R185" s="32"/>
      <c r="S185" s="32"/>
      <c r="T185" s="32"/>
      <c r="U185" s="32"/>
      <c r="V185" s="32"/>
      <c r="W185" s="32"/>
      <c r="X185" s="32"/>
      <c r="Y185" s="32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7" customFormat="1" ht="15">
      <c r="A186" s="11"/>
      <c r="B186" s="11"/>
      <c r="C186" s="11"/>
      <c r="D186" s="11"/>
      <c r="E186" s="11"/>
      <c r="F186" s="31"/>
      <c r="G186" s="31"/>
      <c r="H186" s="31"/>
      <c r="I186" s="31"/>
      <c r="J186" s="31"/>
      <c r="K186" s="31"/>
      <c r="L186" s="31"/>
      <c r="M186" s="29"/>
      <c r="N186" s="29"/>
      <c r="O186" s="29"/>
      <c r="P186" s="29"/>
      <c r="Q186" s="10"/>
      <c r="R186" s="32"/>
      <c r="S186" s="32"/>
      <c r="T186" s="32"/>
      <c r="U186" s="32"/>
      <c r="V186" s="32"/>
      <c r="W186" s="32"/>
      <c r="X186" s="32"/>
      <c r="Y186" s="32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7" customFormat="1" ht="15">
      <c r="A187" s="11"/>
      <c r="B187" s="1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29"/>
      <c r="N187" s="29"/>
      <c r="O187" s="29"/>
      <c r="P187" s="29"/>
      <c r="Q187" s="29"/>
      <c r="R187" s="35"/>
      <c r="S187" s="35"/>
      <c r="T187" s="32"/>
      <c r="U187" s="32"/>
      <c r="V187" s="32"/>
      <c r="W187" s="32"/>
      <c r="X187" s="32"/>
      <c r="Y187" s="32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7" customFormat="1" ht="15">
      <c r="A188" s="11"/>
      <c r="B188" s="1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29"/>
      <c r="N188" s="29"/>
      <c r="O188" s="29"/>
      <c r="P188" s="29"/>
      <c r="Q188" s="29"/>
      <c r="R188" s="35"/>
      <c r="S188" s="35"/>
      <c r="T188" s="32"/>
      <c r="U188" s="32"/>
      <c r="V188" s="32"/>
      <c r="W188" s="32"/>
      <c r="X188" s="32"/>
      <c r="Y188" s="32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7" customFormat="1" ht="15">
      <c r="A189" s="11"/>
      <c r="B189" s="1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29"/>
      <c r="N189" s="29"/>
      <c r="O189" s="29"/>
      <c r="P189" s="29"/>
      <c r="Q189" s="29"/>
      <c r="R189" s="35"/>
      <c r="S189" s="35"/>
      <c r="T189" s="35"/>
      <c r="U189" s="35"/>
      <c r="V189" s="35"/>
      <c r="W189" s="35"/>
      <c r="X189" s="35"/>
      <c r="Y189" s="32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7" customFormat="1" ht="15">
      <c r="A190" s="11"/>
      <c r="B190" s="1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29"/>
      <c r="N190" s="29"/>
      <c r="O190" s="29"/>
      <c r="P190" s="29"/>
      <c r="Q190" s="29"/>
      <c r="R190" s="35"/>
      <c r="S190" s="35"/>
      <c r="T190" s="35"/>
      <c r="U190" s="35"/>
      <c r="V190" s="35"/>
      <c r="W190" s="35"/>
      <c r="X190" s="35"/>
      <c r="Y190" s="32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7" customFormat="1" ht="15">
      <c r="A191" s="11"/>
      <c r="B191" s="1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29"/>
      <c r="N191" s="29"/>
      <c r="O191" s="29"/>
      <c r="P191" s="29"/>
      <c r="Q191" s="29"/>
      <c r="R191" s="35"/>
      <c r="S191" s="35"/>
      <c r="T191" s="35"/>
      <c r="U191" s="35"/>
      <c r="V191" s="35"/>
      <c r="W191" s="35"/>
      <c r="X191" s="35"/>
      <c r="Y191" s="32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7" customFormat="1" ht="15">
      <c r="A192" s="11"/>
      <c r="B192" s="1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29"/>
      <c r="N192" s="29"/>
      <c r="O192" s="29"/>
      <c r="P192" s="29"/>
      <c r="Q192" s="29"/>
      <c r="R192" s="35"/>
      <c r="S192" s="35"/>
      <c r="T192" s="35"/>
      <c r="U192" s="35"/>
      <c r="V192" s="35"/>
      <c r="W192" s="35"/>
      <c r="X192" s="35"/>
      <c r="Y192" s="32"/>
      <c r="Z192" s="10"/>
      <c r="AA192" s="10"/>
      <c r="AB192" s="10"/>
      <c r="AC192" s="10"/>
      <c r="AD192" s="10"/>
      <c r="AE192" s="10"/>
      <c r="AF192" s="10"/>
      <c r="AG192" s="29"/>
      <c r="AH192" s="10"/>
      <c r="AI192" s="10"/>
    </row>
    <row r="193" spans="1:35" s="37" customFormat="1" ht="15">
      <c r="A193" s="11"/>
      <c r="B193" s="1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29"/>
      <c r="N193" s="29"/>
      <c r="O193" s="29"/>
      <c r="P193" s="29"/>
      <c r="Q193" s="29"/>
      <c r="R193" s="35"/>
      <c r="S193" s="35"/>
      <c r="T193" s="35"/>
      <c r="U193" s="35"/>
      <c r="V193" s="35"/>
      <c r="W193" s="35"/>
      <c r="X193" s="35"/>
      <c r="Y193" s="32"/>
      <c r="Z193" s="10"/>
      <c r="AA193" s="10"/>
      <c r="AB193" s="10"/>
      <c r="AC193" s="10"/>
      <c r="AD193" s="10"/>
      <c r="AE193" s="10"/>
      <c r="AF193" s="10"/>
      <c r="AG193" s="29"/>
      <c r="AH193" s="10"/>
      <c r="AI193" s="10"/>
    </row>
    <row r="194" spans="1:35" s="37" customFormat="1" ht="15">
      <c r="A194" s="11"/>
      <c r="B194" s="1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29"/>
      <c r="N194" s="29"/>
      <c r="O194" s="29"/>
      <c r="P194" s="29"/>
      <c r="Q194" s="29"/>
      <c r="R194" s="35"/>
      <c r="S194" s="35"/>
      <c r="T194" s="35"/>
      <c r="U194" s="35"/>
      <c r="V194" s="35"/>
      <c r="W194" s="35"/>
      <c r="X194" s="35"/>
      <c r="Y194" s="32"/>
      <c r="Z194" s="10"/>
      <c r="AA194" s="29"/>
      <c r="AB194" s="29"/>
      <c r="AC194" s="29"/>
      <c r="AD194" s="29"/>
      <c r="AE194" s="29"/>
      <c r="AF194" s="29"/>
      <c r="AG194" s="29"/>
      <c r="AH194" s="10"/>
      <c r="AI194" s="10"/>
    </row>
    <row r="195" spans="1:35" s="37" customFormat="1" ht="15">
      <c r="A195" s="11"/>
      <c r="B195" s="1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29"/>
      <c r="N195" s="29"/>
      <c r="O195" s="29"/>
      <c r="P195" s="29"/>
      <c r="Q195" s="29"/>
      <c r="R195" s="35"/>
      <c r="S195" s="35"/>
      <c r="T195" s="35"/>
      <c r="U195" s="35"/>
      <c r="V195" s="35"/>
      <c r="W195" s="35"/>
      <c r="X195" s="35"/>
      <c r="Y195" s="32"/>
      <c r="Z195" s="29"/>
      <c r="AA195" s="29"/>
      <c r="AB195" s="29"/>
      <c r="AC195" s="29"/>
      <c r="AD195" s="29"/>
      <c r="AE195" s="29"/>
      <c r="AF195" s="29"/>
      <c r="AG195" s="29"/>
      <c r="AH195" s="10"/>
      <c r="AI195" s="10"/>
    </row>
    <row r="196" spans="1:35" s="37" customFormat="1" ht="15">
      <c r="A196" s="11"/>
      <c r="B196" s="1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29"/>
      <c r="N196" s="29"/>
      <c r="O196" s="29"/>
      <c r="P196" s="29"/>
      <c r="Q196" s="29"/>
      <c r="R196" s="35"/>
      <c r="S196" s="35"/>
      <c r="T196" s="35"/>
      <c r="U196" s="35"/>
      <c r="V196" s="35"/>
      <c r="W196" s="35"/>
      <c r="X196" s="35"/>
      <c r="Y196" s="35"/>
      <c r="Z196" s="29"/>
      <c r="AA196" s="29"/>
      <c r="AB196" s="29"/>
      <c r="AC196" s="29"/>
      <c r="AD196" s="29"/>
      <c r="AE196" s="29"/>
      <c r="AF196" s="29"/>
      <c r="AG196" s="29"/>
      <c r="AH196" s="10"/>
      <c r="AI196" s="10"/>
    </row>
    <row r="197" spans="1:35" s="37" customFormat="1" ht="15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29"/>
      <c r="N197" s="29"/>
      <c r="O197" s="29"/>
      <c r="P197" s="29"/>
      <c r="Q197" s="29"/>
      <c r="R197" s="35"/>
      <c r="S197" s="35"/>
      <c r="T197" s="35"/>
      <c r="U197" s="35"/>
      <c r="V197" s="35"/>
      <c r="W197" s="35"/>
      <c r="X197" s="35"/>
      <c r="Y197" s="35"/>
      <c r="Z197" s="29"/>
      <c r="AA197" s="29"/>
      <c r="AB197" s="29"/>
      <c r="AC197" s="29"/>
      <c r="AD197" s="29"/>
      <c r="AE197" s="29"/>
      <c r="AF197" s="29"/>
      <c r="AG197" s="29"/>
      <c r="AH197" s="10"/>
      <c r="AI197" s="10"/>
    </row>
    <row r="198" spans="1:35" s="37" customFormat="1" ht="15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29"/>
      <c r="N198" s="29"/>
      <c r="O198" s="29"/>
      <c r="P198" s="29"/>
      <c r="Q198" s="29"/>
      <c r="R198" s="35"/>
      <c r="S198" s="35"/>
      <c r="T198" s="35"/>
      <c r="U198" s="35"/>
      <c r="V198" s="35"/>
      <c r="W198" s="35"/>
      <c r="X198" s="35"/>
      <c r="Y198" s="35"/>
      <c r="Z198" s="29"/>
      <c r="AA198" s="29"/>
      <c r="AB198" s="29"/>
      <c r="AC198" s="29"/>
      <c r="AD198" s="29"/>
      <c r="AE198" s="29"/>
      <c r="AF198" s="29"/>
      <c r="AG198" s="29"/>
      <c r="AH198" s="10"/>
      <c r="AI198" s="10"/>
    </row>
    <row r="199" spans="1:35" s="37" customFormat="1" ht="15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29"/>
      <c r="N199" s="29"/>
      <c r="O199" s="29"/>
      <c r="P199" s="29"/>
      <c r="Q199" s="29"/>
      <c r="R199" s="35"/>
      <c r="S199" s="35"/>
      <c r="T199" s="35"/>
      <c r="U199" s="35"/>
      <c r="V199" s="35"/>
      <c r="W199" s="35"/>
      <c r="X199" s="35"/>
      <c r="Y199" s="35"/>
      <c r="Z199" s="29"/>
      <c r="AA199" s="29"/>
      <c r="AB199" s="29"/>
      <c r="AC199" s="29"/>
      <c r="AD199" s="29"/>
      <c r="AE199" s="29"/>
      <c r="AF199" s="29"/>
      <c r="AG199" s="29"/>
      <c r="AH199" s="10"/>
      <c r="AI199" s="10"/>
    </row>
    <row r="200" spans="1:35" s="37" customFormat="1" ht="15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29"/>
      <c r="N200" s="29"/>
      <c r="O200" s="29"/>
      <c r="P200" s="29"/>
      <c r="Q200" s="29"/>
      <c r="R200" s="35"/>
      <c r="S200" s="35"/>
      <c r="T200" s="35"/>
      <c r="U200" s="35"/>
      <c r="V200" s="35"/>
      <c r="W200" s="35"/>
      <c r="X200" s="35"/>
      <c r="Y200" s="35"/>
      <c r="Z200" s="29"/>
      <c r="AA200" s="29"/>
      <c r="AB200" s="29"/>
      <c r="AC200" s="29"/>
      <c r="AD200" s="29"/>
      <c r="AE200" s="29"/>
      <c r="AF200" s="29"/>
      <c r="AG200" s="29"/>
      <c r="AH200" s="10"/>
      <c r="AI200" s="10"/>
    </row>
    <row r="201" spans="1:35" ht="15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29"/>
      <c r="N201" s="29"/>
      <c r="O201" s="29"/>
      <c r="P201" s="29"/>
      <c r="Q201" s="29"/>
      <c r="R201" s="35"/>
      <c r="S201" s="35"/>
      <c r="T201" s="35"/>
      <c r="U201" s="35"/>
      <c r="V201" s="35"/>
      <c r="W201" s="35"/>
      <c r="X201" s="35"/>
      <c r="Y201" s="35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 ht="15">
      <c r="A202" s="1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29"/>
      <c r="Q202" s="29"/>
      <c r="R202" s="35"/>
      <c r="S202" s="35"/>
      <c r="T202" s="35"/>
      <c r="U202" s="35"/>
      <c r="V202" s="35"/>
      <c r="W202" s="35"/>
      <c r="X202" s="35"/>
      <c r="Y202" s="35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 ht="15">
      <c r="A203" s="1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35"/>
      <c r="S203" s="35"/>
      <c r="T203" s="35"/>
      <c r="U203" s="35"/>
      <c r="V203" s="35"/>
      <c r="W203" s="35"/>
      <c r="X203" s="35"/>
      <c r="Y203" s="35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 ht="15">
      <c r="A204" s="1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35"/>
      <c r="S204" s="35"/>
      <c r="T204" s="35"/>
      <c r="U204" s="35"/>
      <c r="V204" s="35"/>
      <c r="W204" s="35"/>
      <c r="X204" s="35"/>
      <c r="Y204" s="35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 ht="15">
      <c r="A205" s="1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35"/>
      <c r="S205" s="35"/>
      <c r="T205" s="35"/>
      <c r="U205" s="35"/>
      <c r="V205" s="35"/>
      <c r="W205" s="35"/>
      <c r="X205" s="35"/>
      <c r="Y205" s="35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 ht="15">
      <c r="A206" s="1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35"/>
      <c r="S206" s="35"/>
      <c r="T206" s="35"/>
      <c r="U206" s="35"/>
      <c r="V206" s="35"/>
      <c r="W206" s="35"/>
      <c r="X206" s="35"/>
      <c r="Y206" s="35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 ht="15">
      <c r="A207" s="1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35"/>
      <c r="S207" s="35"/>
      <c r="T207" s="35"/>
      <c r="U207" s="35"/>
      <c r="V207" s="35"/>
      <c r="W207" s="35"/>
      <c r="X207" s="35"/>
      <c r="Y207" s="35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 ht="15">
      <c r="A208" s="1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35"/>
      <c r="S208" s="35"/>
      <c r="T208" s="35"/>
      <c r="U208" s="35"/>
      <c r="V208" s="35"/>
      <c r="W208" s="35"/>
      <c r="X208" s="35"/>
      <c r="Y208" s="35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 ht="15">
      <c r="A209" s="1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35"/>
      <c r="S209" s="35"/>
      <c r="T209" s="35"/>
      <c r="U209" s="35"/>
      <c r="V209" s="35"/>
      <c r="W209" s="35"/>
      <c r="X209" s="35"/>
      <c r="Y209" s="35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 ht="15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35"/>
      <c r="S210" s="35"/>
      <c r="T210" s="35"/>
      <c r="U210" s="35"/>
      <c r="V210" s="35"/>
      <c r="W210" s="35"/>
      <c r="X210" s="35"/>
      <c r="Y210" s="35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 ht="15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35"/>
      <c r="S211" s="35"/>
      <c r="T211" s="35"/>
      <c r="U211" s="35"/>
      <c r="V211" s="35"/>
      <c r="W211" s="35"/>
      <c r="X211" s="35"/>
      <c r="Y211" s="35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35"/>
      <c r="S212" s="35"/>
      <c r="T212" s="35"/>
      <c r="U212" s="35"/>
      <c r="V212" s="35"/>
      <c r="W212" s="35"/>
      <c r="X212" s="35"/>
      <c r="Y212" s="35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35"/>
      <c r="S213" s="35"/>
      <c r="T213" s="35"/>
      <c r="U213" s="35"/>
      <c r="V213" s="35"/>
      <c r="W213" s="35"/>
      <c r="X213" s="35"/>
      <c r="Y213" s="35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35"/>
      <c r="S214" s="35"/>
      <c r="T214" s="35"/>
      <c r="U214" s="35"/>
      <c r="V214" s="35"/>
      <c r="W214" s="35"/>
      <c r="X214" s="35"/>
      <c r="Y214" s="35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35"/>
      <c r="S215" s="35"/>
      <c r="T215" s="35"/>
      <c r="U215" s="35"/>
      <c r="V215" s="35"/>
      <c r="W215" s="35"/>
      <c r="X215" s="35"/>
      <c r="Y215" s="35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35"/>
      <c r="S216" s="35"/>
      <c r="T216" s="35"/>
      <c r="U216" s="35"/>
      <c r="V216" s="35"/>
      <c r="W216" s="35"/>
      <c r="X216" s="35"/>
      <c r="Y216" s="35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35"/>
      <c r="S217" s="35"/>
      <c r="T217" s="35"/>
      <c r="U217" s="35"/>
      <c r="V217" s="35"/>
      <c r="W217" s="35"/>
      <c r="X217" s="35"/>
      <c r="Y217" s="35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35"/>
      <c r="S218" s="35"/>
      <c r="T218" s="35"/>
      <c r="U218" s="35"/>
      <c r="V218" s="35"/>
      <c r="W218" s="35"/>
      <c r="X218" s="35"/>
      <c r="Y218" s="35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35"/>
      <c r="S219" s="35"/>
      <c r="T219" s="35"/>
      <c r="U219" s="35"/>
      <c r="V219" s="35"/>
      <c r="W219" s="35"/>
      <c r="X219" s="35"/>
      <c r="Y219" s="35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35"/>
      <c r="S220" s="35"/>
      <c r="T220" s="35"/>
      <c r="U220" s="35"/>
      <c r="V220" s="35"/>
      <c r="W220" s="35"/>
      <c r="X220" s="35"/>
      <c r="Y220" s="35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35"/>
      <c r="S221" s="35"/>
      <c r="T221" s="35"/>
      <c r="U221" s="35"/>
      <c r="V221" s="35"/>
      <c r="W221" s="35"/>
      <c r="X221" s="35"/>
      <c r="Y221" s="35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35"/>
      <c r="S222" s="35"/>
      <c r="T222" s="35"/>
      <c r="U222" s="35"/>
      <c r="V222" s="35"/>
      <c r="W222" s="35"/>
      <c r="X222" s="35"/>
      <c r="Y222" s="35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35"/>
      <c r="S223" s="35"/>
      <c r="T223" s="35"/>
      <c r="U223" s="35"/>
      <c r="V223" s="35"/>
      <c r="W223" s="35"/>
      <c r="X223" s="35"/>
      <c r="Y223" s="35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35"/>
      <c r="S224" s="35"/>
      <c r="T224" s="35"/>
      <c r="U224" s="35"/>
      <c r="V224" s="35"/>
      <c r="W224" s="35"/>
      <c r="X224" s="35"/>
      <c r="Y224" s="35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35"/>
      <c r="S225" s="35"/>
      <c r="T225" s="35"/>
      <c r="U225" s="35"/>
      <c r="V225" s="35"/>
      <c r="W225" s="35"/>
      <c r="X225" s="35"/>
      <c r="Y225" s="35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35"/>
      <c r="S226" s="35"/>
      <c r="T226" s="35"/>
      <c r="U226" s="35"/>
      <c r="V226" s="35"/>
      <c r="W226" s="35"/>
      <c r="X226" s="35"/>
      <c r="Y226" s="35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35"/>
      <c r="S227" s="35"/>
      <c r="T227" s="35"/>
      <c r="U227" s="35"/>
      <c r="V227" s="35"/>
      <c r="W227" s="35"/>
      <c r="X227" s="35"/>
      <c r="Y227" s="35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35"/>
      <c r="S228" s="35"/>
      <c r="T228" s="35"/>
      <c r="U228" s="35"/>
      <c r="V228" s="35"/>
      <c r="W228" s="35"/>
      <c r="X228" s="35"/>
      <c r="Y228" s="35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35"/>
      <c r="S229" s="35"/>
      <c r="T229" s="35"/>
      <c r="U229" s="35"/>
      <c r="V229" s="35"/>
      <c r="W229" s="35"/>
      <c r="X229" s="35"/>
      <c r="Y229" s="35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35"/>
      <c r="S230" s="35"/>
      <c r="T230" s="35"/>
      <c r="U230" s="35"/>
      <c r="V230" s="35"/>
      <c r="W230" s="35"/>
      <c r="X230" s="35"/>
      <c r="Y230" s="35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35"/>
      <c r="S231" s="35"/>
      <c r="T231" s="35"/>
      <c r="U231" s="35"/>
      <c r="V231" s="35"/>
      <c r="W231" s="35"/>
      <c r="X231" s="35"/>
      <c r="Y231" s="35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35"/>
      <c r="S232" s="35"/>
      <c r="T232" s="35"/>
      <c r="U232" s="35"/>
      <c r="V232" s="35"/>
      <c r="W232" s="35"/>
      <c r="X232" s="35"/>
      <c r="Y232" s="35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35"/>
      <c r="S233" s="35"/>
      <c r="T233" s="35"/>
      <c r="U233" s="35"/>
      <c r="V233" s="35"/>
      <c r="W233" s="35"/>
      <c r="X233" s="35"/>
      <c r="Y233" s="35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35"/>
      <c r="S234" s="35"/>
      <c r="T234" s="35"/>
      <c r="U234" s="35"/>
      <c r="V234" s="35"/>
      <c r="W234" s="35"/>
      <c r="X234" s="35"/>
      <c r="Y234" s="35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35"/>
      <c r="S235" s="35"/>
      <c r="T235" s="35"/>
      <c r="U235" s="35"/>
      <c r="V235" s="35"/>
      <c r="W235" s="35"/>
      <c r="X235" s="35"/>
      <c r="Y235" s="35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35"/>
      <c r="S236" s="35"/>
      <c r="T236" s="35"/>
      <c r="U236" s="35"/>
      <c r="V236" s="35"/>
      <c r="W236" s="35"/>
      <c r="X236" s="35"/>
      <c r="Y236" s="35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3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35"/>
      <c r="S237" s="35"/>
      <c r="T237" s="35"/>
      <c r="U237" s="35"/>
      <c r="V237" s="35"/>
      <c r="W237" s="35"/>
      <c r="X237" s="35"/>
      <c r="Y237" s="35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</row>
    <row r="238" spans="1:3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35"/>
      <c r="S238" s="35"/>
      <c r="T238" s="35"/>
      <c r="U238" s="35"/>
      <c r="V238" s="35"/>
      <c r="W238" s="35"/>
      <c r="X238" s="35"/>
      <c r="Y238" s="35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</row>
    <row r="239" spans="1:3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35"/>
      <c r="S239" s="35"/>
      <c r="T239" s="35"/>
      <c r="U239" s="35"/>
      <c r="V239" s="35"/>
      <c r="W239" s="35"/>
      <c r="X239" s="35"/>
      <c r="Y239" s="35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</row>
    <row r="240" spans="1:3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35"/>
      <c r="S240" s="35"/>
      <c r="T240" s="35"/>
      <c r="U240" s="35"/>
      <c r="V240" s="35"/>
      <c r="W240" s="35"/>
      <c r="X240" s="35"/>
      <c r="Y240" s="35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:3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35"/>
      <c r="S241" s="35"/>
      <c r="T241" s="35"/>
      <c r="U241" s="35"/>
      <c r="V241" s="35"/>
      <c r="W241" s="35"/>
      <c r="X241" s="35"/>
      <c r="Y241" s="35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:3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35"/>
      <c r="S242" s="35"/>
      <c r="T242" s="35"/>
      <c r="U242" s="35"/>
      <c r="V242" s="35"/>
      <c r="W242" s="35"/>
      <c r="X242" s="35"/>
      <c r="Y242" s="35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:3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35"/>
      <c r="S243" s="35"/>
      <c r="T243" s="35"/>
      <c r="U243" s="35"/>
      <c r="V243" s="35"/>
      <c r="W243" s="35"/>
      <c r="X243" s="35"/>
      <c r="Y243" s="35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</row>
    <row r="244" spans="1:3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35"/>
      <c r="S244" s="35"/>
      <c r="T244" s="35"/>
      <c r="U244" s="35"/>
      <c r="V244" s="35"/>
      <c r="W244" s="35"/>
      <c r="X244" s="35"/>
      <c r="Y244" s="35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</row>
    <row r="245" spans="1:3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35"/>
      <c r="S245" s="35"/>
      <c r="T245" s="35"/>
      <c r="U245" s="35"/>
      <c r="V245" s="35"/>
      <c r="W245" s="35"/>
      <c r="X245" s="35"/>
      <c r="Y245" s="35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</row>
    <row r="246" spans="1:3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35"/>
      <c r="S246" s="35"/>
      <c r="T246" s="35"/>
      <c r="U246" s="35"/>
      <c r="V246" s="35"/>
      <c r="W246" s="35"/>
      <c r="X246" s="35"/>
      <c r="Y246" s="35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</row>
    <row r="247" spans="1:3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35"/>
      <c r="S247" s="35"/>
      <c r="T247" s="35"/>
      <c r="U247" s="35"/>
      <c r="V247" s="35"/>
      <c r="W247" s="35"/>
      <c r="X247" s="35"/>
      <c r="Y247" s="35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</row>
    <row r="248" spans="1:3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35"/>
      <c r="S248" s="35"/>
      <c r="T248" s="35"/>
      <c r="U248" s="35"/>
      <c r="V248" s="35"/>
      <c r="W248" s="35"/>
      <c r="X248" s="35"/>
      <c r="Y248" s="35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:3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35"/>
      <c r="S249" s="35"/>
      <c r="T249" s="35"/>
      <c r="U249" s="35"/>
      <c r="V249" s="35"/>
      <c r="W249" s="35"/>
      <c r="X249" s="35"/>
      <c r="Y249" s="35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:3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35"/>
      <c r="S250" s="35"/>
      <c r="T250" s="35"/>
      <c r="U250" s="35"/>
      <c r="V250" s="35"/>
      <c r="W250" s="35"/>
      <c r="X250" s="35"/>
      <c r="Y250" s="35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:3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35"/>
      <c r="S251" s="35"/>
      <c r="T251" s="35"/>
      <c r="U251" s="35"/>
      <c r="V251" s="35"/>
      <c r="W251" s="35"/>
      <c r="X251" s="35"/>
      <c r="Y251" s="35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:3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35"/>
      <c r="S252" s="35"/>
      <c r="T252" s="35"/>
      <c r="U252" s="35"/>
      <c r="V252" s="35"/>
      <c r="W252" s="35"/>
      <c r="X252" s="35"/>
      <c r="Y252" s="35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:3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35"/>
      <c r="S253" s="35"/>
      <c r="T253" s="35"/>
      <c r="U253" s="35"/>
      <c r="V253" s="35"/>
      <c r="W253" s="35"/>
      <c r="X253" s="35"/>
      <c r="Y253" s="35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:3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35"/>
      <c r="S254" s="35"/>
      <c r="T254" s="35"/>
      <c r="U254" s="35"/>
      <c r="V254" s="35"/>
      <c r="W254" s="35"/>
      <c r="X254" s="35"/>
      <c r="Y254" s="35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:3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35"/>
      <c r="S255" s="35"/>
      <c r="T255" s="35"/>
      <c r="U255" s="35"/>
      <c r="V255" s="35"/>
      <c r="W255" s="35"/>
      <c r="X255" s="35"/>
      <c r="Y255" s="35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:3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35"/>
      <c r="S256" s="35"/>
      <c r="T256" s="35"/>
      <c r="U256" s="35"/>
      <c r="V256" s="35"/>
      <c r="W256" s="35"/>
      <c r="X256" s="35"/>
      <c r="Y256" s="35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:3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35"/>
      <c r="S257" s="35"/>
      <c r="T257" s="35"/>
      <c r="U257" s="35"/>
      <c r="V257" s="35"/>
      <c r="W257" s="35"/>
      <c r="X257" s="35"/>
      <c r="Y257" s="35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:3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35"/>
      <c r="S258" s="35"/>
      <c r="T258" s="35"/>
      <c r="U258" s="35"/>
      <c r="V258" s="35"/>
      <c r="W258" s="35"/>
      <c r="X258" s="35"/>
      <c r="Y258" s="35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</row>
    <row r="259" spans="1:3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35"/>
      <c r="S259" s="35"/>
      <c r="T259" s="35"/>
      <c r="U259" s="35"/>
      <c r="V259" s="35"/>
      <c r="W259" s="35"/>
      <c r="X259" s="35"/>
      <c r="Y259" s="35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</row>
    <row r="260" spans="1:3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35"/>
      <c r="S260" s="35"/>
      <c r="T260" s="35"/>
      <c r="U260" s="35"/>
      <c r="V260" s="35"/>
      <c r="W260" s="35"/>
      <c r="X260" s="35"/>
      <c r="Y260" s="35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</row>
    <row r="261" spans="1:3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35"/>
      <c r="S261" s="35"/>
      <c r="T261" s="35"/>
      <c r="U261" s="35"/>
      <c r="V261" s="35"/>
      <c r="W261" s="35"/>
      <c r="X261" s="35"/>
      <c r="Y261" s="35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:3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35"/>
      <c r="S262" s="35"/>
      <c r="T262" s="35"/>
      <c r="U262" s="35"/>
      <c r="V262" s="35"/>
      <c r="W262" s="35"/>
      <c r="X262" s="35"/>
      <c r="Y262" s="35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:3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35"/>
      <c r="S263" s="35"/>
      <c r="T263" s="35"/>
      <c r="U263" s="35"/>
      <c r="V263" s="35"/>
      <c r="W263" s="35"/>
      <c r="X263" s="35"/>
      <c r="Y263" s="35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:3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35"/>
      <c r="S264" s="35"/>
      <c r="T264" s="35"/>
      <c r="U264" s="35"/>
      <c r="V264" s="35"/>
      <c r="W264" s="35"/>
      <c r="X264" s="35"/>
      <c r="Y264" s="35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:3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35"/>
      <c r="S265" s="35"/>
      <c r="T265" s="35"/>
      <c r="U265" s="35"/>
      <c r="V265" s="35"/>
      <c r="W265" s="35"/>
      <c r="X265" s="35"/>
      <c r="Y265" s="35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:3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35"/>
      <c r="S266" s="35"/>
      <c r="T266" s="35"/>
      <c r="U266" s="35"/>
      <c r="V266" s="35"/>
      <c r="W266" s="35"/>
      <c r="X266" s="35"/>
      <c r="Y266" s="35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:3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35"/>
      <c r="S267" s="35"/>
      <c r="T267" s="35"/>
      <c r="U267" s="35"/>
      <c r="V267" s="35"/>
      <c r="W267" s="35"/>
      <c r="X267" s="35"/>
      <c r="Y267" s="35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</row>
    <row r="268" spans="1:3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5"/>
      <c r="S268" s="35"/>
      <c r="T268" s="35"/>
      <c r="U268" s="35"/>
      <c r="V268" s="35"/>
      <c r="W268" s="35"/>
      <c r="X268" s="35"/>
      <c r="Y268" s="35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</row>
    <row r="269" spans="1:3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5"/>
      <c r="S269" s="35"/>
      <c r="T269" s="35"/>
      <c r="U269" s="35"/>
      <c r="V269" s="35"/>
      <c r="W269" s="35"/>
      <c r="X269" s="35"/>
      <c r="Y269" s="35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</row>
    <row r="270" spans="1:3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5"/>
      <c r="S270" s="35"/>
      <c r="T270" s="35"/>
      <c r="U270" s="35"/>
      <c r="V270" s="35"/>
      <c r="W270" s="35"/>
      <c r="X270" s="35"/>
      <c r="Y270" s="35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:3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5"/>
      <c r="S271" s="35"/>
      <c r="T271" s="35"/>
      <c r="U271" s="35"/>
      <c r="V271" s="35"/>
      <c r="W271" s="35"/>
      <c r="X271" s="35"/>
      <c r="Y271" s="35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  <row r="272" spans="1:35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5"/>
      <c r="S272" s="35"/>
      <c r="T272" s="35"/>
      <c r="U272" s="35"/>
      <c r="V272" s="35"/>
      <c r="W272" s="35"/>
      <c r="X272" s="35"/>
      <c r="Y272" s="35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:35" ht="15">
      <c r="A273" s="31"/>
      <c r="B273" s="31"/>
      <c r="C273" s="31"/>
      <c r="D273" s="31"/>
      <c r="E273" s="31"/>
      <c r="F273" s="29"/>
      <c r="G273" s="29"/>
      <c r="H273" s="29"/>
      <c r="I273" s="31"/>
      <c r="J273" s="31"/>
      <c r="K273" s="31"/>
      <c r="L273" s="31"/>
      <c r="M273" s="29"/>
      <c r="N273" s="29"/>
      <c r="O273" s="29"/>
      <c r="P273" s="29"/>
      <c r="Q273" s="29"/>
      <c r="R273" s="35"/>
      <c r="S273" s="35"/>
      <c r="T273" s="35"/>
      <c r="U273" s="35"/>
      <c r="V273" s="35"/>
      <c r="W273" s="35"/>
      <c r="X273" s="35"/>
      <c r="Y273" s="35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</row>
    <row r="274" spans="1:35" ht="15">
      <c r="A274" s="31"/>
      <c r="B274" s="31"/>
      <c r="C274" s="31"/>
      <c r="D274" s="31"/>
      <c r="E274" s="31"/>
      <c r="F274" s="29"/>
      <c r="G274" s="29"/>
      <c r="H274" s="29"/>
      <c r="I274" s="31"/>
      <c r="J274" s="31"/>
      <c r="K274" s="31"/>
      <c r="L274" s="31"/>
      <c r="M274" s="29"/>
      <c r="N274" s="29"/>
      <c r="O274" s="29"/>
      <c r="P274" s="29"/>
      <c r="Q274" s="29"/>
      <c r="R274" s="35"/>
      <c r="S274" s="35"/>
      <c r="T274" s="35"/>
      <c r="U274" s="35"/>
      <c r="V274" s="35"/>
      <c r="W274" s="35"/>
      <c r="X274" s="35"/>
      <c r="Y274" s="35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</row>
    <row r="275" spans="1:35" ht="15">
      <c r="A275" s="31"/>
      <c r="B275" s="31"/>
      <c r="C275" s="31"/>
      <c r="D275" s="31"/>
      <c r="E275" s="31"/>
      <c r="I275" s="29"/>
      <c r="J275" s="31"/>
      <c r="K275" s="31"/>
      <c r="L275" s="31"/>
      <c r="M275" s="29"/>
      <c r="N275" s="29"/>
      <c r="O275" s="29"/>
      <c r="P275" s="29"/>
      <c r="Q275" s="29"/>
      <c r="R275" s="35"/>
      <c r="S275" s="35"/>
      <c r="T275" s="35"/>
      <c r="U275" s="35"/>
      <c r="V275" s="35"/>
      <c r="W275" s="35"/>
      <c r="X275" s="35"/>
      <c r="Y275" s="35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</row>
    <row r="276" spans="1:35" ht="15">
      <c r="A276" s="31"/>
      <c r="B276" s="31"/>
      <c r="C276" s="31"/>
      <c r="D276" s="31"/>
      <c r="E276" s="31"/>
      <c r="I276" s="29"/>
      <c r="J276" s="31"/>
      <c r="K276" s="29"/>
      <c r="L276" s="29"/>
      <c r="M276" s="29"/>
      <c r="N276" s="29"/>
      <c r="O276" s="29"/>
      <c r="P276" s="29"/>
      <c r="Q276" s="29"/>
      <c r="R276" s="35"/>
      <c r="S276" s="35"/>
      <c r="T276" s="35"/>
      <c r="U276" s="35"/>
      <c r="V276" s="35"/>
      <c r="W276" s="35"/>
      <c r="X276" s="35"/>
      <c r="Y276" s="35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</row>
    <row r="277" spans="1:35" ht="15">
      <c r="A277" s="31"/>
      <c r="B277" s="31"/>
      <c r="C277" s="31"/>
      <c r="D277" s="31"/>
      <c r="E277" s="31"/>
      <c r="J277" s="29"/>
      <c r="K277" s="29"/>
      <c r="L277" s="29"/>
      <c r="M277" s="29"/>
      <c r="N277" s="29"/>
      <c r="O277" s="29"/>
      <c r="P277" s="29"/>
      <c r="Q277" s="29"/>
      <c r="R277" s="35"/>
      <c r="S277" s="35"/>
      <c r="T277" s="35"/>
      <c r="U277" s="35"/>
      <c r="V277" s="35"/>
      <c r="W277" s="35"/>
      <c r="X277" s="35"/>
      <c r="Y277" s="35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</row>
    <row r="278" spans="1:35" ht="15">
      <c r="A278" s="31"/>
      <c r="B278" s="31"/>
      <c r="C278" s="31"/>
      <c r="D278" s="31"/>
      <c r="E278" s="31"/>
      <c r="J278" s="29"/>
      <c r="P278" s="29"/>
      <c r="Q278" s="29"/>
      <c r="R278" s="35"/>
      <c r="S278" s="35"/>
      <c r="T278" s="35"/>
      <c r="U278" s="35"/>
      <c r="V278" s="35"/>
      <c r="W278" s="35"/>
      <c r="X278" s="35"/>
      <c r="Y278" s="35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</row>
    <row r="279" spans="1:35" ht="15">
      <c r="A279" s="31"/>
      <c r="B279" s="31"/>
      <c r="C279" s="31"/>
      <c r="D279" s="31"/>
      <c r="E279" s="31"/>
      <c r="P279" s="29"/>
      <c r="Q279" s="29"/>
      <c r="R279" s="35"/>
      <c r="S279" s="35"/>
      <c r="T279" s="35"/>
      <c r="U279" s="35"/>
      <c r="V279" s="35"/>
      <c r="W279" s="35"/>
      <c r="X279" s="35"/>
      <c r="Y279" s="35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</row>
    <row r="280" spans="1:35" ht="15">
      <c r="A280" s="31"/>
      <c r="B280" s="31"/>
      <c r="C280" s="29"/>
      <c r="D280" s="29"/>
      <c r="E280" s="29"/>
      <c r="Q280" s="29"/>
      <c r="R280" s="35"/>
      <c r="S280" s="35"/>
      <c r="T280" s="35"/>
      <c r="U280" s="35"/>
      <c r="V280" s="35"/>
      <c r="W280" s="35"/>
      <c r="X280" s="35"/>
      <c r="Y280" s="35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</row>
    <row r="281" spans="1:35" ht="15">
      <c r="A281" s="31"/>
      <c r="B281" s="31"/>
      <c r="C281" s="29"/>
      <c r="D281" s="29"/>
      <c r="E281" s="29"/>
      <c r="Q281" s="29"/>
      <c r="R281" s="35"/>
      <c r="S281" s="35"/>
      <c r="T281" s="35"/>
      <c r="U281" s="35"/>
      <c r="V281" s="35"/>
      <c r="W281" s="35"/>
      <c r="X281" s="35"/>
      <c r="Y281" s="35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</row>
    <row r="282" spans="1:35" ht="15">
      <c r="A282" s="31"/>
      <c r="B282" s="31"/>
      <c r="T282" s="35"/>
      <c r="U282" s="35"/>
      <c r="V282" s="35"/>
      <c r="W282" s="35"/>
      <c r="X282" s="35"/>
      <c r="Y282" s="35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</row>
    <row r="283" spans="1:35" ht="15">
      <c r="A283" s="31"/>
      <c r="B283" s="31"/>
      <c r="T283" s="35"/>
      <c r="U283" s="35"/>
      <c r="V283" s="35"/>
      <c r="W283" s="35"/>
      <c r="X283" s="35"/>
      <c r="Y283" s="35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</row>
    <row r="284" spans="1:35" ht="15">
      <c r="A284" s="31"/>
      <c r="B284" s="31"/>
      <c r="Y284" s="35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:35" ht="15">
      <c r="A285" s="31"/>
      <c r="B285" s="31"/>
      <c r="Y285" s="35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</row>
    <row r="286" spans="1:35" ht="15">
      <c r="A286" s="31"/>
      <c r="B286" s="31"/>
      <c r="Y286" s="35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</row>
    <row r="287" spans="1:35" ht="15">
      <c r="A287" s="31"/>
      <c r="B287" s="31"/>
      <c r="Y287" s="35"/>
      <c r="Z287" s="29"/>
      <c r="AA287" s="29"/>
      <c r="AB287" s="29"/>
      <c r="AC287" s="29"/>
      <c r="AD287" s="29"/>
      <c r="AE287" s="29"/>
      <c r="AF287" s="29"/>
      <c r="AH287" s="29"/>
      <c r="AI287" s="29"/>
    </row>
    <row r="288" spans="1:35" ht="15">
      <c r="A288" s="31"/>
      <c r="B288" s="31"/>
      <c r="Y288" s="35"/>
      <c r="Z288" s="29"/>
      <c r="AA288" s="29"/>
      <c r="AB288" s="29"/>
      <c r="AC288" s="29"/>
      <c r="AD288" s="29"/>
      <c r="AE288" s="29"/>
      <c r="AF288" s="29"/>
      <c r="AH288" s="29"/>
      <c r="AI288" s="29"/>
    </row>
    <row r="289" spans="1:35" ht="15">
      <c r="A289" s="31"/>
      <c r="B289" s="31"/>
      <c r="Y289" s="35"/>
      <c r="Z289" s="29"/>
      <c r="AH289" s="29"/>
      <c r="AI289" s="29"/>
    </row>
    <row r="290" spans="1:35" ht="15">
      <c r="A290" s="31"/>
      <c r="B290" s="29"/>
      <c r="Y290" s="35"/>
      <c r="AH290" s="29"/>
      <c r="AI290" s="29"/>
    </row>
    <row r="291" spans="1:35" ht="15">
      <c r="A291" s="31"/>
      <c r="B291" s="29"/>
      <c r="AH291" s="29"/>
      <c r="AI291" s="29"/>
    </row>
    <row r="292" spans="1:35" ht="15">
      <c r="A292" s="31"/>
      <c r="AH292" s="29"/>
      <c r="AI292" s="29"/>
    </row>
    <row r="293" spans="1:35" ht="15">
      <c r="A293" s="31"/>
      <c r="AH293" s="29"/>
      <c r="AI293" s="29"/>
    </row>
    <row r="294" spans="1:35" ht="15">
      <c r="A294" s="31"/>
      <c r="AH294" s="29"/>
      <c r="AI294" s="29"/>
    </row>
    <row r="295" spans="1:35" ht="15">
      <c r="A295" s="31"/>
      <c r="AH295" s="29"/>
      <c r="AI295" s="29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29"/>
    </row>
    <row r="320" ht="15">
      <c r="A320" s="29"/>
    </row>
  </sheetData>
  <sheetProtection/>
  <mergeCells count="27">
    <mergeCell ref="Y17:Y18"/>
    <mergeCell ref="P17:Q18"/>
    <mergeCell ref="R17:R18"/>
    <mergeCell ref="S17:S18"/>
    <mergeCell ref="T17:T18"/>
    <mergeCell ref="U17:V18"/>
    <mergeCell ref="W17:W18"/>
    <mergeCell ref="AB2:AE2"/>
    <mergeCell ref="E17:F18"/>
    <mergeCell ref="B17:D18"/>
    <mergeCell ref="D7:AI7"/>
    <mergeCell ref="Z16:Z18"/>
    <mergeCell ref="J13:AI13"/>
    <mergeCell ref="J14:AI14"/>
    <mergeCell ref="I17:O18"/>
    <mergeCell ref="AA16:AA18"/>
    <mergeCell ref="B16:O16"/>
    <mergeCell ref="AB16:AG17"/>
    <mergeCell ref="G17:H18"/>
    <mergeCell ref="A5:AF5"/>
    <mergeCell ref="D9:AI9"/>
    <mergeCell ref="AE4:AI4"/>
    <mergeCell ref="D8:AI8"/>
    <mergeCell ref="D10:AI10"/>
    <mergeCell ref="D11:AI11"/>
    <mergeCell ref="P16:Y16"/>
    <mergeCell ref="X17:X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2015-03-30T10:40:25Z</cp:lastPrinted>
  <dcterms:created xsi:type="dcterms:W3CDTF">2011-12-09T07:36:49Z</dcterms:created>
  <dcterms:modified xsi:type="dcterms:W3CDTF">2015-03-30T10:41:18Z</dcterms:modified>
  <cp:category/>
  <cp:version/>
  <cp:contentType/>
  <cp:contentStatus/>
</cp:coreProperties>
</file>