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B32" i="1"/>
  <c r="AB26" s="1"/>
  <c r="AC32"/>
  <c r="AA32"/>
  <c r="AD33"/>
  <c r="AD34"/>
  <c r="AD35"/>
  <c r="AD36"/>
  <c r="AD37"/>
  <c r="AD38"/>
  <c r="AD31"/>
  <c r="AD29"/>
  <c r="AD27"/>
  <c r="AD24"/>
  <c r="AD25"/>
  <c r="AD23"/>
  <c r="AC26"/>
  <c r="AA26"/>
  <c r="AD21"/>
  <c r="AD26" l="1"/>
  <c r="AD32"/>
</calcChain>
</file>

<file path=xl/sharedStrings.xml><?xml version="1.0" encoding="utf-8"?>
<sst xmlns="http://schemas.openxmlformats.org/spreadsheetml/2006/main" count="100" uniqueCount="58">
  <si>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</si>
  <si>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</si>
  <si>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</si>
  <si>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</si>
  <si>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</si>
  <si>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</si>
  <si>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</si>
  <si>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</si>
  <si>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</si>
  <si>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</si>
  <si>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</si>
  <si>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</si>
  <si>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</si>
  <si>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</si>
  <si>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</si>
  <si>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</si>
  <si>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шт.</t>
  </si>
  <si>
    <t>-</t>
  </si>
  <si>
    <r>
      <t xml:space="preserve">Задача подпрограммы 1.  </t>
    </r>
    <r>
      <rPr>
        <sz val="10"/>
        <color theme="1"/>
        <rFont val="Times New Roman"/>
        <family val="1"/>
        <charset val="204"/>
      </rPr>
      <t>Улучшение информационного обеспечения органов местного самоуправления Весьегонского района для принятия решений по вопросам обеспечения экологической безопасности.</t>
    </r>
  </si>
  <si>
    <r>
      <t xml:space="preserve">Задача подпрограммы 2. </t>
    </r>
    <r>
      <rPr>
        <sz val="10"/>
        <color theme="1"/>
        <rFont val="Times New Roman"/>
        <family val="1"/>
        <charset val="204"/>
      </rPr>
      <t>Обеспечение качественного функционирования полигона ТБО</t>
    </r>
  </si>
  <si>
    <t>куб.м.</t>
  </si>
  <si>
    <t>руб.</t>
  </si>
  <si>
    <r>
      <rPr>
        <b/>
        <sz val="10"/>
        <color theme="1"/>
        <rFont val="Times New Roman"/>
        <family val="1"/>
        <charset val="204"/>
      </rPr>
      <t xml:space="preserve">Задача подпрограммы 3. </t>
    </r>
    <r>
      <rPr>
        <sz val="10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 состоянии окружающей среды Весьегонского района, содействие экологическому воспитанию и образованию населения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</si>
  <si>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публикаций экологической направленности, размещённых в средствах массовой информации</t>
    </r>
  </si>
  <si>
    <r>
      <rPr>
        <b/>
        <sz val="10"/>
        <color theme="1"/>
        <rFont val="Times New Roman"/>
        <family val="1"/>
        <charset val="204"/>
      </rPr>
      <t>Показатель 1.</t>
    </r>
    <r>
      <rPr>
        <sz val="10"/>
        <color theme="1"/>
        <rFont val="Times New Roman"/>
        <family val="1"/>
        <charset val="204"/>
      </rPr>
      <t xml:space="preserve">  Количество принятых актов в сфере охраны окружающей среды</t>
    </r>
  </si>
  <si>
    <r>
      <t>Показатель 1.</t>
    </r>
    <r>
      <rPr>
        <sz val="10"/>
        <rFont val="Times New Roman"/>
        <family val="1"/>
        <charset val="204"/>
      </rPr>
      <t xml:space="preserve"> Ежегодный объем утилизированных ТБО 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</si>
  <si>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ликвидированных очагов возгораний</t>
    </r>
  </si>
  <si>
    <t>да/нет</t>
  </si>
  <si>
    <r>
      <t xml:space="preserve">Показатель 1  </t>
    </r>
    <r>
      <rPr>
        <sz val="10"/>
        <color theme="1"/>
        <rFont val="Times New Roman"/>
        <family val="1"/>
        <charset val="204"/>
      </rPr>
      <t>Количество договоров на выполнение работ по устройству кругового проезда.</t>
    </r>
  </si>
  <si>
    <t>да</t>
  </si>
  <si>
    <r>
      <rPr>
        <b/>
        <sz val="10"/>
        <rFont val="Times New Roman"/>
        <family val="1"/>
        <charset val="204"/>
      </rPr>
      <t>Цель программы 2</t>
    </r>
    <r>
      <rPr>
        <sz val="10"/>
        <rFont val="Times New Roman"/>
        <family val="1"/>
        <charset val="204"/>
      </rPr>
      <t xml:space="preserve">  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образования.
</t>
    </r>
  </si>
  <si>
    <r>
      <rPr>
        <b/>
        <sz val="10"/>
        <rFont val="Times New Roman"/>
        <family val="1"/>
        <charset val="204"/>
      </rPr>
      <t xml:space="preserve">Показатель   1 </t>
    </r>
    <r>
      <rPr>
        <sz val="10"/>
        <rFont val="Times New Roman"/>
        <family val="1"/>
        <charset val="204"/>
      </rPr>
      <t xml:space="preserve">Количество ежегодных мероприятий по экологическому просвещению и образованию, проводимых на территории Весьегонского района                        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</si>
  <si>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1                                                                      1.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района путем проведения природоохранных мероприятий, сохранения, развития, восстановления ресурсного, природно-ландшафтного, рекреационного потенциала, биологического разнообразия.
</t>
    </r>
  </si>
  <si>
    <r>
      <t>Показатель 1.</t>
    </r>
    <r>
      <rPr>
        <sz val="10"/>
        <rFont val="Times New Roman"/>
        <family val="1"/>
        <charset val="204"/>
      </rPr>
      <t xml:space="preserve">  Количество утилизированных  ТБО</t>
    </r>
  </si>
  <si>
    <r>
      <t xml:space="preserve">Административное мероприятие 1.1. </t>
    </r>
    <r>
      <rPr>
        <sz val="10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</t>
    </r>
  </si>
  <si>
    <r>
      <rPr>
        <b/>
        <sz val="10"/>
        <color theme="1"/>
        <rFont val="Times New Roman"/>
        <family val="1"/>
        <charset val="204"/>
      </rPr>
      <t>Административное мероприятие 1.2</t>
    </r>
    <r>
      <rPr>
        <sz val="10"/>
        <color theme="1"/>
        <rFont val="Times New Roman"/>
        <family val="1"/>
        <charset val="204"/>
      </rPr>
      <t xml:space="preserve"> Публикация в СМИ информации о состоянии окружающей среды на территории Весьегонского района</t>
    </r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</si>
  <si>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</si>
  <si>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</si>
  <si>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</si>
  <si>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</si>
  <si>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</si>
  <si>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</si>
  <si>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</si>
  <si>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Подпрограмма   Совершенствование системы обращения с отходами производства и потребления, включая обеспечение их безопасного хранения, захоронения и утилизации.</t>
  </si>
  <si>
    <t xml:space="preserve">       к муниципальной программе муниципального образования Тверской области "Весьегонский район"  </t>
  </si>
  <si>
    <t>Характеристика   муниципальной   программы муниципального образования Тверской области "Весьегонский район"</t>
  </si>
  <si>
    <t>Главный администратор  (администратор) муниципальной  программы муниципального образования Тверской области "Весьегонский район"  -  Администрация Весьегонского района Тверской области</t>
  </si>
  <si>
    <t>1.Программа - муниципальная  программа муниципального образования Тверской области "Весьегонский район"</t>
  </si>
  <si>
    <t xml:space="preserve">2. Подпрограмма  - подпрограмма муниципальной  программы  муниципального образования Тверской области "Весьегонский район" </t>
  </si>
  <si>
    <t xml:space="preserve"> "Охрана окружающей среды" на 2015 - 2017 годы</t>
  </si>
  <si>
    <t>«Охрана окружающей среды на 2015-2017 годы»</t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</si>
  <si>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3.1. </t>
    </r>
    <r>
      <rPr>
        <sz val="10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</si>
  <si>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</si>
  <si>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3.2. </t>
    </r>
    <r>
      <rPr>
        <sz val="10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</si>
  <si>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района</t>
    </r>
  </si>
  <si>
    <r>
      <t xml:space="preserve">Мероприятие 2.1.  </t>
    </r>
    <r>
      <rPr>
        <sz val="10"/>
        <color theme="1"/>
        <rFont val="Times New Roman"/>
        <family val="1"/>
        <charset val="204"/>
      </rPr>
      <t>Устройство кругового проезда вдоль полигона ТБО</t>
    </r>
  </si>
  <si>
    <r>
      <rPr>
        <b/>
        <sz val="10"/>
        <rFont val="Times New Roman"/>
        <family val="1"/>
        <charset val="204"/>
      </rPr>
      <t xml:space="preserve">Мероприятие 2.2.   </t>
    </r>
    <r>
      <rPr>
        <sz val="10"/>
        <rFont val="Times New Roman"/>
        <family val="1"/>
        <charset val="204"/>
      </rPr>
      <t>Проведение работ по  утилизации ТБО</t>
    </r>
  </si>
  <si>
    <r>
      <t xml:space="preserve">Мероприятие 2.3. </t>
    </r>
    <r>
      <rPr>
        <sz val="10"/>
        <rFont val="Times New Roman"/>
        <family val="1"/>
        <charset val="204"/>
      </rPr>
      <t>Проведение противопожарных мероприятий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</si>
</sst>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0" fontId="11" fillId="2" borderId="10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 shrinkToFit="1"/>
    </xf>
    <xf numFmtId="0" fontId="11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" xfId="0" applyFont="1" applyFill="1" applyBorder="1"/>
    <xf numFmtId="0" fontId="13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top" wrapText="1"/>
    </xf>
    <xf numFmtId="4" fontId="11" fillId="2" borderId="10" xfId="0" applyNumberFormat="1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2" borderId="1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center" textRotation="90" wrapText="1"/>
    </xf>
    <xf numFmtId="0" fontId="10" fillId="2" borderId="10" xfId="0" applyFont="1" applyFill="1" applyBorder="1" applyAlignment="1">
      <alignment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43"/>
  <sheetViews>
    <sheetView tabSelected="1" topLeftCell="A27" zoomScale="75" zoomScaleNormal="75" workbookViewId="0">
      <selection activeCell="X43" sqref="X43"/>
    </sheetView>
  </sheetViews>
  <sheetFormatPr defaultRowHeight="15"/>
  <cols>
    <col min="1" max="1" width="3.7109375" customWidth="1"/>
    <col min="2" max="2" width="3.85546875" customWidth="1"/>
    <col min="3" max="3" width="3.7109375" customWidth="1"/>
    <col min="4" max="4" width="5.140625" customWidth="1"/>
    <col min="5" max="5" width="4.5703125" customWidth="1"/>
    <col min="6" max="6" width="4.140625" customWidth="1"/>
    <col min="7" max="8" width="4.85546875" customWidth="1"/>
    <col min="9" max="9" width="4.140625" customWidth="1"/>
    <col min="10" max="10" width="5.28515625" customWidth="1"/>
    <col min="11" max="11" width="5.140625" customWidth="1"/>
    <col min="12" max="12" width="4.7109375" customWidth="1"/>
    <col min="13" max="13" width="5.28515625" customWidth="1"/>
    <col min="14" max="14" width="3.7109375" customWidth="1"/>
    <col min="15" max="15" width="5.5703125" customWidth="1"/>
    <col min="16" max="16" width="4.7109375" customWidth="1"/>
    <col min="17" max="17" width="5.140625" customWidth="1"/>
    <col min="18" max="19" width="5.28515625" customWidth="1"/>
    <col min="20" max="20" width="6" customWidth="1"/>
    <col min="21" max="21" width="4.7109375" customWidth="1"/>
    <col min="22" max="22" width="5.42578125" customWidth="1"/>
    <col min="23" max="23" width="5.140625" customWidth="1"/>
    <col min="24" max="24" width="5.28515625" customWidth="1"/>
    <col min="25" max="25" width="43" customWidth="1"/>
    <col min="27" max="27" width="11.140625" customWidth="1"/>
    <col min="28" max="28" width="10.5703125" customWidth="1"/>
    <col min="29" max="29" width="10.42578125" customWidth="1"/>
    <col min="30" max="30" width="11.140625" customWidth="1"/>
  </cols>
  <sheetData>
    <row r="2" spans="1:31" ht="18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2"/>
      <c r="Z2" s="65" t="s">
        <v>42</v>
      </c>
      <c r="AA2" s="65"/>
      <c r="AB2" s="65"/>
      <c r="AC2" s="65"/>
      <c r="AD2" s="65"/>
      <c r="AE2" s="65"/>
    </row>
    <row r="3" spans="1:31" ht="36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2"/>
      <c r="Z3" s="66" t="s">
        <v>44</v>
      </c>
      <c r="AA3" s="66"/>
      <c r="AB3" s="66"/>
      <c r="AC3" s="66"/>
      <c r="AD3" s="66"/>
      <c r="AE3" s="66"/>
    </row>
    <row r="4" spans="1:31" ht="18.7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2"/>
      <c r="Z4" s="65" t="s">
        <v>49</v>
      </c>
      <c r="AA4" s="65"/>
      <c r="AB4" s="65"/>
      <c r="AC4" s="65"/>
      <c r="AD4" s="65"/>
      <c r="AE4" s="65"/>
    </row>
    <row r="5" spans="1:31" ht="18.75">
      <c r="A5" s="1"/>
      <c r="B5" s="1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2"/>
      <c r="Z5" s="2"/>
      <c r="AA5" s="2"/>
      <c r="AB5" s="2"/>
      <c r="AC5" s="2"/>
      <c r="AD5" s="68"/>
      <c r="AE5" s="68"/>
    </row>
    <row r="6" spans="1:31" ht="18.75">
      <c r="A6" s="1"/>
      <c r="B6" s="1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  <c r="U6" s="6"/>
      <c r="V6" s="6"/>
      <c r="W6" s="6"/>
      <c r="X6" s="6"/>
      <c r="Y6" s="5"/>
      <c r="Z6" s="4"/>
      <c r="AA6" s="2"/>
      <c r="AB6" s="2"/>
      <c r="AC6" s="2"/>
      <c r="AD6" s="2"/>
      <c r="AE6" s="2"/>
    </row>
    <row r="7" spans="1:31" ht="18.75">
      <c r="A7" s="7"/>
      <c r="B7" s="7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18.75">
      <c r="A8" s="7"/>
      <c r="B8" s="7"/>
      <c r="C8" s="70" t="s">
        <v>45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1" ht="15.75">
      <c r="A9" s="4"/>
      <c r="B9" s="4"/>
      <c r="C9" s="67" t="s">
        <v>50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ht="15.75">
      <c r="A10" s="4"/>
      <c r="B10" s="4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ht="15.75">
      <c r="A11" s="4"/>
      <c r="B11" s="4"/>
      <c r="C11" s="55" t="s">
        <v>46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ht="15.75">
      <c r="A12" s="4"/>
      <c r="B12" s="4"/>
      <c r="C12" s="56" t="s">
        <v>1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ht="19.5">
      <c r="A13" s="4"/>
      <c r="B13" s="4"/>
      <c r="C13" s="4"/>
      <c r="D13" s="4"/>
      <c r="E13" s="4"/>
      <c r="F13" s="4"/>
      <c r="G13" s="4"/>
      <c r="H13" s="4"/>
      <c r="I13" s="8" t="s">
        <v>2</v>
      </c>
      <c r="J13" s="8"/>
      <c r="K13" s="8"/>
      <c r="L13" s="8"/>
      <c r="M13" s="8"/>
      <c r="N13" s="8"/>
      <c r="O13" s="8"/>
      <c r="P13" s="8"/>
      <c r="Q13" s="9"/>
      <c r="R13" s="9"/>
      <c r="S13" s="9"/>
      <c r="T13" s="9"/>
      <c r="U13" s="9"/>
      <c r="V13" s="9"/>
      <c r="W13" s="9"/>
      <c r="X13" s="9"/>
      <c r="Y13" s="8"/>
      <c r="Z13" s="8"/>
      <c r="AA13" s="10"/>
      <c r="AB13" s="11"/>
      <c r="AC13" s="11"/>
      <c r="AD13" s="12"/>
      <c r="AE13" s="12"/>
    </row>
    <row r="14" spans="1:31" ht="15.75">
      <c r="A14" s="4"/>
      <c r="B14" s="4"/>
      <c r="C14" s="4"/>
      <c r="D14" s="4"/>
      <c r="E14" s="4"/>
      <c r="F14" s="4"/>
      <c r="G14" s="4"/>
      <c r="H14" s="4"/>
      <c r="I14" s="57" t="s">
        <v>47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1" ht="15.75">
      <c r="A15" s="2"/>
      <c r="B15" s="2"/>
      <c r="C15" s="2"/>
      <c r="D15" s="2"/>
      <c r="E15" s="2"/>
      <c r="F15" s="2"/>
      <c r="G15" s="2"/>
      <c r="H15" s="2"/>
      <c r="I15" s="57" t="s">
        <v>48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1" ht="15.75">
      <c r="A16" s="2"/>
      <c r="B16" s="2"/>
      <c r="C16" s="2"/>
      <c r="D16" s="2"/>
      <c r="E16" s="2"/>
      <c r="F16" s="2"/>
      <c r="G16" s="2"/>
      <c r="H16" s="2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4"/>
      <c r="V16" s="14"/>
      <c r="W16" s="14"/>
      <c r="X16" s="14"/>
      <c r="Y16" s="13"/>
      <c r="Z16" s="13"/>
      <c r="AA16" s="15"/>
      <c r="AB16" s="15"/>
      <c r="AC16" s="15"/>
      <c r="AD16" s="15"/>
      <c r="AE16" s="15"/>
    </row>
    <row r="17" spans="1:31" ht="15" customHeight="1">
      <c r="A17" s="53" t="s">
        <v>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63" t="s">
        <v>4</v>
      </c>
      <c r="P17" s="59"/>
      <c r="Q17" s="59"/>
      <c r="R17" s="59"/>
      <c r="S17" s="59"/>
      <c r="T17" s="59"/>
      <c r="U17" s="59"/>
      <c r="V17" s="59"/>
      <c r="W17" s="59"/>
      <c r="X17" s="64"/>
      <c r="Y17" s="53" t="s">
        <v>5</v>
      </c>
      <c r="Z17" s="53" t="s">
        <v>6</v>
      </c>
      <c r="AA17" s="53" t="s">
        <v>7</v>
      </c>
      <c r="AB17" s="53"/>
      <c r="AC17" s="53"/>
      <c r="AD17" s="52" t="s">
        <v>8</v>
      </c>
      <c r="AE17" s="52"/>
    </row>
    <row r="18" spans="1:31">
      <c r="A18" s="53" t="s">
        <v>9</v>
      </c>
      <c r="B18" s="53"/>
      <c r="C18" s="53"/>
      <c r="D18" s="53" t="s">
        <v>10</v>
      </c>
      <c r="E18" s="53"/>
      <c r="F18" s="53" t="s">
        <v>11</v>
      </c>
      <c r="G18" s="53"/>
      <c r="H18" s="58" t="s">
        <v>12</v>
      </c>
      <c r="I18" s="59"/>
      <c r="J18" s="59"/>
      <c r="K18" s="59"/>
      <c r="L18" s="59"/>
      <c r="M18" s="59"/>
      <c r="N18" s="59"/>
      <c r="O18" s="62" t="s">
        <v>36</v>
      </c>
      <c r="P18" s="62"/>
      <c r="Q18" s="62" t="s">
        <v>37</v>
      </c>
      <c r="R18" s="62" t="s">
        <v>38</v>
      </c>
      <c r="S18" s="62" t="s">
        <v>39</v>
      </c>
      <c r="T18" s="62" t="s">
        <v>40</v>
      </c>
      <c r="U18" s="62"/>
      <c r="V18" s="62" t="s">
        <v>41</v>
      </c>
      <c r="W18" s="50"/>
      <c r="X18" s="50"/>
      <c r="Y18" s="53"/>
      <c r="Z18" s="53"/>
      <c r="AA18" s="53"/>
      <c r="AB18" s="53"/>
      <c r="AC18" s="53"/>
      <c r="AD18" s="52"/>
      <c r="AE18" s="52"/>
    </row>
    <row r="19" spans="1:31" ht="66" customHeight="1">
      <c r="A19" s="53"/>
      <c r="B19" s="53"/>
      <c r="C19" s="53"/>
      <c r="D19" s="53"/>
      <c r="E19" s="53"/>
      <c r="F19" s="53"/>
      <c r="G19" s="53"/>
      <c r="H19" s="60"/>
      <c r="I19" s="61"/>
      <c r="J19" s="61"/>
      <c r="K19" s="61"/>
      <c r="L19" s="61"/>
      <c r="M19" s="61"/>
      <c r="N19" s="61"/>
      <c r="O19" s="62"/>
      <c r="P19" s="62"/>
      <c r="Q19" s="62"/>
      <c r="R19" s="62"/>
      <c r="S19" s="62"/>
      <c r="T19" s="62"/>
      <c r="U19" s="62"/>
      <c r="V19" s="62"/>
      <c r="W19" s="51"/>
      <c r="X19" s="51"/>
      <c r="Y19" s="53"/>
      <c r="Z19" s="53"/>
      <c r="AA19" s="16">
        <v>2015</v>
      </c>
      <c r="AB19" s="16">
        <v>2016</v>
      </c>
      <c r="AC19" s="16">
        <v>2017</v>
      </c>
      <c r="AD19" s="17" t="s">
        <v>13</v>
      </c>
      <c r="AE19" s="17" t="s">
        <v>14</v>
      </c>
    </row>
    <row r="20" spans="1:31">
      <c r="A20" s="16">
        <v>1</v>
      </c>
      <c r="B20" s="16">
        <v>2</v>
      </c>
      <c r="C20" s="16">
        <v>3</v>
      </c>
      <c r="D20" s="18">
        <v>4</v>
      </c>
      <c r="E20" s="18">
        <v>5</v>
      </c>
      <c r="F20" s="18">
        <v>6</v>
      </c>
      <c r="G20" s="18">
        <v>7</v>
      </c>
      <c r="H20" s="18">
        <v>8</v>
      </c>
      <c r="I20" s="16">
        <v>9</v>
      </c>
      <c r="J20" s="18">
        <v>10</v>
      </c>
      <c r="K20" s="16">
        <v>11</v>
      </c>
      <c r="L20" s="18">
        <v>12</v>
      </c>
      <c r="M20" s="16">
        <v>13</v>
      </c>
      <c r="N20" s="18">
        <v>14</v>
      </c>
      <c r="O20" s="16">
        <v>15</v>
      </c>
      <c r="P20" s="18">
        <v>16</v>
      </c>
      <c r="Q20" s="16">
        <v>17</v>
      </c>
      <c r="R20" s="18">
        <v>18</v>
      </c>
      <c r="S20" s="16">
        <v>19</v>
      </c>
      <c r="T20" s="18">
        <v>20</v>
      </c>
      <c r="U20" s="16">
        <v>21</v>
      </c>
      <c r="V20" s="18">
        <v>22</v>
      </c>
      <c r="W20" s="16">
        <v>23</v>
      </c>
      <c r="X20" s="18">
        <v>24</v>
      </c>
      <c r="Y20" s="16">
        <v>25</v>
      </c>
      <c r="Z20" s="18">
        <v>26</v>
      </c>
      <c r="AA20" s="16">
        <v>27</v>
      </c>
      <c r="AB20" s="18">
        <v>28</v>
      </c>
      <c r="AC20" s="16">
        <v>29</v>
      </c>
      <c r="AD20" s="16">
        <v>33</v>
      </c>
      <c r="AE20" s="18">
        <v>34</v>
      </c>
    </row>
    <row r="21" spans="1:31">
      <c r="A21" s="16">
        <v>6</v>
      </c>
      <c r="B21" s="16">
        <v>0</v>
      </c>
      <c r="C21" s="16">
        <v>0</v>
      </c>
      <c r="D21" s="18">
        <v>0</v>
      </c>
      <c r="E21" s="18">
        <v>6</v>
      </c>
      <c r="F21" s="18">
        <v>0</v>
      </c>
      <c r="G21" s="18">
        <v>5</v>
      </c>
      <c r="H21" s="39">
        <v>0</v>
      </c>
      <c r="I21" s="40">
        <v>4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4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26" t="s">
        <v>15</v>
      </c>
      <c r="Z21" s="31" t="s">
        <v>21</v>
      </c>
      <c r="AA21" s="36">
        <v>150000</v>
      </c>
      <c r="AB21" s="36">
        <v>0</v>
      </c>
      <c r="AC21" s="36">
        <v>0</v>
      </c>
      <c r="AD21" s="36">
        <f>AA21+AB21+AC21</f>
        <v>150000</v>
      </c>
      <c r="AE21" s="25">
        <v>2017</v>
      </c>
    </row>
    <row r="22" spans="1:31" ht="120.75" customHeight="1">
      <c r="A22" s="35">
        <v>6</v>
      </c>
      <c r="B22" s="35">
        <v>0</v>
      </c>
      <c r="C22" s="35">
        <v>0</v>
      </c>
      <c r="D22" s="18">
        <v>0</v>
      </c>
      <c r="E22" s="18">
        <v>6</v>
      </c>
      <c r="F22" s="18">
        <v>0</v>
      </c>
      <c r="G22" s="18">
        <v>5</v>
      </c>
      <c r="H22" s="39">
        <v>0</v>
      </c>
      <c r="I22" s="40">
        <v>4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4</v>
      </c>
      <c r="Q22" s="41">
        <v>0</v>
      </c>
      <c r="R22" s="41">
        <v>1</v>
      </c>
      <c r="S22" s="41">
        <v>0</v>
      </c>
      <c r="T22" s="41">
        <v>0</v>
      </c>
      <c r="U22" s="41">
        <v>0</v>
      </c>
      <c r="V22" s="41">
        <v>0</v>
      </c>
      <c r="W22" s="40">
        <v>0</v>
      </c>
      <c r="X22" s="40">
        <v>0</v>
      </c>
      <c r="Y22" s="27" t="s">
        <v>32</v>
      </c>
      <c r="Z22" s="31"/>
      <c r="AA22" s="19"/>
      <c r="AB22" s="19"/>
      <c r="AC22" s="19"/>
      <c r="AD22" s="19"/>
      <c r="AE22" s="45">
        <v>2017</v>
      </c>
    </row>
    <row r="23" spans="1:31" ht="60.75" customHeight="1">
      <c r="A23" s="35">
        <v>6</v>
      </c>
      <c r="B23" s="35">
        <v>0</v>
      </c>
      <c r="C23" s="35">
        <v>0</v>
      </c>
      <c r="D23" s="18">
        <v>0</v>
      </c>
      <c r="E23" s="18">
        <v>6</v>
      </c>
      <c r="F23" s="18">
        <v>0</v>
      </c>
      <c r="G23" s="18">
        <v>5</v>
      </c>
      <c r="H23" s="39">
        <v>0</v>
      </c>
      <c r="I23" s="40">
        <v>4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4</v>
      </c>
      <c r="Q23" s="41">
        <v>0</v>
      </c>
      <c r="R23" s="41">
        <v>1</v>
      </c>
      <c r="S23" s="41">
        <v>0</v>
      </c>
      <c r="T23" s="41">
        <v>0</v>
      </c>
      <c r="U23" s="41">
        <v>0</v>
      </c>
      <c r="V23" s="41">
        <v>0</v>
      </c>
      <c r="W23" s="40">
        <v>0</v>
      </c>
      <c r="X23" s="40">
        <v>1</v>
      </c>
      <c r="Y23" s="28" t="s">
        <v>31</v>
      </c>
      <c r="Z23" s="31" t="s">
        <v>16</v>
      </c>
      <c r="AA23" s="19">
        <v>1</v>
      </c>
      <c r="AB23" s="19">
        <v>1</v>
      </c>
      <c r="AC23" s="19">
        <v>1</v>
      </c>
      <c r="AD23" s="19">
        <f>AA23+AB23+AC23</f>
        <v>3</v>
      </c>
      <c r="AE23" s="45">
        <v>2017</v>
      </c>
    </row>
    <row r="24" spans="1:31" ht="71.25" customHeight="1">
      <c r="A24" s="35">
        <v>6</v>
      </c>
      <c r="B24" s="35">
        <v>0</v>
      </c>
      <c r="C24" s="35">
        <v>0</v>
      </c>
      <c r="D24" s="18">
        <v>0</v>
      </c>
      <c r="E24" s="18">
        <v>6</v>
      </c>
      <c r="F24" s="18">
        <v>0</v>
      </c>
      <c r="G24" s="18">
        <v>5</v>
      </c>
      <c r="H24" s="39">
        <v>0</v>
      </c>
      <c r="I24" s="40">
        <v>4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4</v>
      </c>
      <c r="Q24" s="41">
        <v>0</v>
      </c>
      <c r="R24" s="41">
        <v>2</v>
      </c>
      <c r="S24" s="41">
        <v>0</v>
      </c>
      <c r="T24" s="41">
        <v>0</v>
      </c>
      <c r="U24" s="41">
        <v>0</v>
      </c>
      <c r="V24" s="41">
        <v>0</v>
      </c>
      <c r="W24" s="40">
        <v>0</v>
      </c>
      <c r="X24" s="40">
        <v>0</v>
      </c>
      <c r="Y24" s="27" t="s">
        <v>30</v>
      </c>
      <c r="Z24" s="31"/>
      <c r="AA24" s="19"/>
      <c r="AB24" s="19"/>
      <c r="AC24" s="19"/>
      <c r="AD24" s="19">
        <f t="shared" ref="AD24:AD27" si="0">AA24+AB24+AC24</f>
        <v>0</v>
      </c>
      <c r="AE24" s="45">
        <v>2017</v>
      </c>
    </row>
    <row r="25" spans="1:31" ht="26.25" customHeight="1">
      <c r="A25" s="35">
        <v>6</v>
      </c>
      <c r="B25" s="35">
        <v>0</v>
      </c>
      <c r="C25" s="35">
        <v>0</v>
      </c>
      <c r="D25" s="18">
        <v>0</v>
      </c>
      <c r="E25" s="18">
        <v>6</v>
      </c>
      <c r="F25" s="18">
        <v>0</v>
      </c>
      <c r="G25" s="18">
        <v>5</v>
      </c>
      <c r="H25" s="39">
        <v>0</v>
      </c>
      <c r="I25" s="40">
        <v>4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4</v>
      </c>
      <c r="Q25" s="41">
        <v>0</v>
      </c>
      <c r="R25" s="41">
        <v>2</v>
      </c>
      <c r="S25" s="41">
        <v>0</v>
      </c>
      <c r="T25" s="41">
        <v>0</v>
      </c>
      <c r="U25" s="41">
        <v>0</v>
      </c>
      <c r="V25" s="41">
        <v>0</v>
      </c>
      <c r="W25" s="40">
        <v>0</v>
      </c>
      <c r="X25" s="40">
        <v>1</v>
      </c>
      <c r="Y25" s="29" t="s">
        <v>33</v>
      </c>
      <c r="Z25" s="31" t="s">
        <v>20</v>
      </c>
      <c r="AA25" s="49">
        <v>29000</v>
      </c>
      <c r="AB25" s="49">
        <v>30000</v>
      </c>
      <c r="AC25" s="49">
        <v>30500</v>
      </c>
      <c r="AD25" s="19">
        <f t="shared" si="0"/>
        <v>89500</v>
      </c>
      <c r="AE25" s="45">
        <v>2017</v>
      </c>
    </row>
    <row r="26" spans="1:31" ht="74.25" customHeight="1">
      <c r="A26" s="35">
        <v>6</v>
      </c>
      <c r="B26" s="35">
        <v>0</v>
      </c>
      <c r="C26" s="35">
        <v>0</v>
      </c>
      <c r="D26" s="18">
        <v>0</v>
      </c>
      <c r="E26" s="18">
        <v>6</v>
      </c>
      <c r="F26" s="18">
        <v>0</v>
      </c>
      <c r="G26" s="18">
        <v>5</v>
      </c>
      <c r="H26" s="39">
        <v>0</v>
      </c>
      <c r="I26" s="40">
        <v>4</v>
      </c>
      <c r="J26" s="40">
        <v>1</v>
      </c>
      <c r="K26" s="41">
        <v>0</v>
      </c>
      <c r="L26" s="41">
        <v>0</v>
      </c>
      <c r="M26" s="41">
        <v>0</v>
      </c>
      <c r="N26" s="41">
        <v>0</v>
      </c>
      <c r="O26" s="40">
        <v>0</v>
      </c>
      <c r="P26" s="40">
        <v>4</v>
      </c>
      <c r="Q26" s="41">
        <v>1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0">
        <v>0</v>
      </c>
      <c r="X26" s="40">
        <v>0</v>
      </c>
      <c r="Y26" s="23" t="s">
        <v>43</v>
      </c>
      <c r="Z26" s="31"/>
      <c r="AA26" s="37">
        <f>AA32</f>
        <v>150000</v>
      </c>
      <c r="AB26" s="37">
        <f>AB32</f>
        <v>0</v>
      </c>
      <c r="AC26" s="37">
        <f>AC32</f>
        <v>0</v>
      </c>
      <c r="AD26" s="19">
        <f t="shared" si="0"/>
        <v>150000</v>
      </c>
      <c r="AE26" s="45">
        <v>2017</v>
      </c>
    </row>
    <row r="27" spans="1:31" ht="66" customHeight="1">
      <c r="A27" s="35">
        <v>6</v>
      </c>
      <c r="B27" s="35">
        <v>0</v>
      </c>
      <c r="C27" s="35">
        <v>0</v>
      </c>
      <c r="D27" s="18">
        <v>0</v>
      </c>
      <c r="E27" s="18">
        <v>6</v>
      </c>
      <c r="F27" s="18">
        <v>0</v>
      </c>
      <c r="G27" s="18">
        <v>5</v>
      </c>
      <c r="H27" s="39">
        <v>0</v>
      </c>
      <c r="I27" s="40">
        <v>4</v>
      </c>
      <c r="J27" s="40">
        <v>1</v>
      </c>
      <c r="K27" s="41">
        <v>0</v>
      </c>
      <c r="L27" s="41">
        <v>0</v>
      </c>
      <c r="M27" s="41">
        <v>0</v>
      </c>
      <c r="N27" s="41">
        <v>0</v>
      </c>
      <c r="O27" s="40">
        <v>0</v>
      </c>
      <c r="P27" s="40">
        <v>4</v>
      </c>
      <c r="Q27" s="41">
        <v>1</v>
      </c>
      <c r="R27" s="41">
        <v>0</v>
      </c>
      <c r="S27" s="41">
        <v>1</v>
      </c>
      <c r="T27" s="41">
        <v>0</v>
      </c>
      <c r="U27" s="41">
        <v>0</v>
      </c>
      <c r="V27" s="41">
        <v>0</v>
      </c>
      <c r="W27" s="40">
        <v>0</v>
      </c>
      <c r="X27" s="40">
        <v>0</v>
      </c>
      <c r="Y27" s="23" t="s">
        <v>18</v>
      </c>
      <c r="Z27" s="31" t="s">
        <v>21</v>
      </c>
      <c r="AA27" s="19">
        <v>0</v>
      </c>
      <c r="AB27" s="19">
        <v>0</v>
      </c>
      <c r="AC27" s="19">
        <v>0</v>
      </c>
      <c r="AD27" s="19">
        <f t="shared" si="0"/>
        <v>0</v>
      </c>
      <c r="AE27" s="45">
        <v>2017</v>
      </c>
    </row>
    <row r="28" spans="1:31" ht="52.5" customHeight="1">
      <c r="A28" s="35">
        <v>6</v>
      </c>
      <c r="B28" s="35">
        <v>0</v>
      </c>
      <c r="C28" s="35">
        <v>0</v>
      </c>
      <c r="D28" s="18">
        <v>0</v>
      </c>
      <c r="E28" s="18">
        <v>6</v>
      </c>
      <c r="F28" s="18">
        <v>0</v>
      </c>
      <c r="G28" s="18">
        <v>5</v>
      </c>
      <c r="H28" s="39">
        <v>0</v>
      </c>
      <c r="I28" s="40">
        <v>4</v>
      </c>
      <c r="J28" s="40">
        <v>1</v>
      </c>
      <c r="K28" s="41">
        <v>0</v>
      </c>
      <c r="L28" s="41">
        <v>0</v>
      </c>
      <c r="M28" s="41">
        <v>1</v>
      </c>
      <c r="N28" s="41">
        <v>1</v>
      </c>
      <c r="O28" s="40">
        <v>0</v>
      </c>
      <c r="P28" s="40">
        <v>4</v>
      </c>
      <c r="Q28" s="41">
        <v>1</v>
      </c>
      <c r="R28" s="41">
        <v>0</v>
      </c>
      <c r="S28" s="41">
        <v>1</v>
      </c>
      <c r="T28" s="41">
        <v>1</v>
      </c>
      <c r="U28" s="41">
        <v>1</v>
      </c>
      <c r="V28" s="41">
        <v>0</v>
      </c>
      <c r="W28" s="40">
        <v>0</v>
      </c>
      <c r="X28" s="40">
        <v>0</v>
      </c>
      <c r="Y28" s="23" t="s">
        <v>34</v>
      </c>
      <c r="Z28" s="31" t="s">
        <v>27</v>
      </c>
      <c r="AA28" s="19" t="s">
        <v>29</v>
      </c>
      <c r="AB28" s="19" t="s">
        <v>29</v>
      </c>
      <c r="AC28" s="19" t="s">
        <v>29</v>
      </c>
      <c r="AD28" s="19" t="s">
        <v>29</v>
      </c>
      <c r="AE28" s="45">
        <v>2017</v>
      </c>
    </row>
    <row r="29" spans="1:31" ht="29.25" customHeight="1">
      <c r="A29" s="35">
        <v>6</v>
      </c>
      <c r="B29" s="35">
        <v>0</v>
      </c>
      <c r="C29" s="35">
        <v>0</v>
      </c>
      <c r="D29" s="18">
        <v>0</v>
      </c>
      <c r="E29" s="18">
        <v>6</v>
      </c>
      <c r="F29" s="18">
        <v>0</v>
      </c>
      <c r="G29" s="18">
        <v>5</v>
      </c>
      <c r="H29" s="39">
        <v>0</v>
      </c>
      <c r="I29" s="40">
        <v>4</v>
      </c>
      <c r="J29" s="40">
        <v>1</v>
      </c>
      <c r="K29" s="41">
        <v>0</v>
      </c>
      <c r="L29" s="41">
        <v>0</v>
      </c>
      <c r="M29" s="41">
        <v>1</v>
      </c>
      <c r="N29" s="41">
        <v>1</v>
      </c>
      <c r="O29" s="40">
        <v>0</v>
      </c>
      <c r="P29" s="40">
        <v>4</v>
      </c>
      <c r="Q29" s="41">
        <v>1</v>
      </c>
      <c r="R29" s="41">
        <v>0</v>
      </c>
      <c r="S29" s="41">
        <v>1</v>
      </c>
      <c r="T29" s="41">
        <v>1</v>
      </c>
      <c r="U29" s="41">
        <v>1</v>
      </c>
      <c r="V29" s="41">
        <v>0</v>
      </c>
      <c r="W29" s="40">
        <v>0</v>
      </c>
      <c r="X29" s="40">
        <v>1</v>
      </c>
      <c r="Y29" s="22" t="s">
        <v>24</v>
      </c>
      <c r="Z29" s="31" t="s">
        <v>16</v>
      </c>
      <c r="AA29" s="19">
        <v>1</v>
      </c>
      <c r="AB29" s="19">
        <v>1</v>
      </c>
      <c r="AC29" s="19">
        <v>1</v>
      </c>
      <c r="AD29" s="19">
        <f>AA29+AB29+AC29</f>
        <v>3</v>
      </c>
      <c r="AE29" s="45">
        <v>2017</v>
      </c>
    </row>
    <row r="30" spans="1:31" ht="42" customHeight="1">
      <c r="A30" s="35">
        <v>6</v>
      </c>
      <c r="B30" s="35">
        <v>0</v>
      </c>
      <c r="C30" s="35">
        <v>0</v>
      </c>
      <c r="D30" s="18">
        <v>0</v>
      </c>
      <c r="E30" s="18">
        <v>6</v>
      </c>
      <c r="F30" s="18">
        <v>0</v>
      </c>
      <c r="G30" s="18">
        <v>5</v>
      </c>
      <c r="H30" s="39">
        <v>0</v>
      </c>
      <c r="I30" s="40">
        <v>4</v>
      </c>
      <c r="J30" s="40">
        <v>1</v>
      </c>
      <c r="K30" s="41">
        <v>0</v>
      </c>
      <c r="L30" s="41">
        <v>0</v>
      </c>
      <c r="M30" s="41">
        <v>1</v>
      </c>
      <c r="N30" s="41">
        <v>2</v>
      </c>
      <c r="O30" s="40">
        <v>0</v>
      </c>
      <c r="P30" s="40">
        <v>4</v>
      </c>
      <c r="Q30" s="41">
        <v>1</v>
      </c>
      <c r="R30" s="41">
        <v>0</v>
      </c>
      <c r="S30" s="41">
        <v>1</v>
      </c>
      <c r="T30" s="41">
        <v>1</v>
      </c>
      <c r="U30" s="41">
        <v>2</v>
      </c>
      <c r="V30" s="41">
        <v>0</v>
      </c>
      <c r="W30" s="40">
        <v>0</v>
      </c>
      <c r="X30" s="40">
        <v>0</v>
      </c>
      <c r="Y30" s="22" t="s">
        <v>35</v>
      </c>
      <c r="Z30" s="31" t="s">
        <v>27</v>
      </c>
      <c r="AA30" s="19" t="s">
        <v>29</v>
      </c>
      <c r="AB30" s="19" t="s">
        <v>29</v>
      </c>
      <c r="AC30" s="19" t="s">
        <v>29</v>
      </c>
      <c r="AD30" s="19" t="s">
        <v>29</v>
      </c>
      <c r="AE30" s="45">
        <v>2017</v>
      </c>
    </row>
    <row r="31" spans="1:31" ht="42" customHeight="1">
      <c r="A31" s="35">
        <v>6</v>
      </c>
      <c r="B31" s="35">
        <v>0</v>
      </c>
      <c r="C31" s="35">
        <v>0</v>
      </c>
      <c r="D31" s="18">
        <v>0</v>
      </c>
      <c r="E31" s="18">
        <v>6</v>
      </c>
      <c r="F31" s="18">
        <v>0</v>
      </c>
      <c r="G31" s="18">
        <v>5</v>
      </c>
      <c r="H31" s="39">
        <v>0</v>
      </c>
      <c r="I31" s="40">
        <v>4</v>
      </c>
      <c r="J31" s="40">
        <v>1</v>
      </c>
      <c r="K31" s="41">
        <v>0</v>
      </c>
      <c r="L31" s="41">
        <v>0</v>
      </c>
      <c r="M31" s="41">
        <v>1</v>
      </c>
      <c r="N31" s="41">
        <v>2</v>
      </c>
      <c r="O31" s="40">
        <v>0</v>
      </c>
      <c r="P31" s="40">
        <v>4</v>
      </c>
      <c r="Q31" s="41">
        <v>1</v>
      </c>
      <c r="R31" s="41">
        <v>0</v>
      </c>
      <c r="S31" s="41">
        <v>1</v>
      </c>
      <c r="T31" s="41">
        <v>1</v>
      </c>
      <c r="U31" s="41">
        <v>2</v>
      </c>
      <c r="V31" s="41">
        <v>0</v>
      </c>
      <c r="W31" s="40">
        <v>0</v>
      </c>
      <c r="X31" s="40">
        <v>1</v>
      </c>
      <c r="Y31" s="22" t="s">
        <v>23</v>
      </c>
      <c r="Z31" s="31" t="s">
        <v>16</v>
      </c>
      <c r="AA31" s="19">
        <v>2</v>
      </c>
      <c r="AB31" s="19">
        <v>1</v>
      </c>
      <c r="AC31" s="19">
        <v>1</v>
      </c>
      <c r="AD31" s="19">
        <f>AA31+AB31+AC31</f>
        <v>4</v>
      </c>
      <c r="AE31" s="45">
        <v>2017</v>
      </c>
    </row>
    <row r="32" spans="1:31" ht="29.25" customHeight="1">
      <c r="A32" s="35">
        <v>6</v>
      </c>
      <c r="B32" s="35">
        <v>0</v>
      </c>
      <c r="C32" s="35">
        <v>0</v>
      </c>
      <c r="D32" s="18">
        <v>0</v>
      </c>
      <c r="E32" s="18">
        <v>6</v>
      </c>
      <c r="F32" s="18">
        <v>0</v>
      </c>
      <c r="G32" s="18">
        <v>5</v>
      </c>
      <c r="H32" s="39">
        <v>0</v>
      </c>
      <c r="I32" s="40">
        <v>4</v>
      </c>
      <c r="J32" s="40">
        <v>1</v>
      </c>
      <c r="K32" s="42">
        <v>0</v>
      </c>
      <c r="L32" s="42">
        <v>0</v>
      </c>
      <c r="M32" s="42">
        <v>0</v>
      </c>
      <c r="N32" s="42">
        <v>0</v>
      </c>
      <c r="O32" s="40">
        <v>0</v>
      </c>
      <c r="P32" s="40">
        <v>4</v>
      </c>
      <c r="Q32" s="41">
        <v>1</v>
      </c>
      <c r="R32" s="42">
        <v>0</v>
      </c>
      <c r="S32" s="41">
        <v>2</v>
      </c>
      <c r="T32" s="41">
        <v>0</v>
      </c>
      <c r="U32" s="41">
        <v>0</v>
      </c>
      <c r="V32" s="41">
        <v>0</v>
      </c>
      <c r="W32" s="40">
        <v>0</v>
      </c>
      <c r="X32" s="40">
        <v>0</v>
      </c>
      <c r="Y32" s="20" t="s">
        <v>19</v>
      </c>
      <c r="Z32" s="31" t="s">
        <v>21</v>
      </c>
      <c r="AA32" s="37">
        <f>AA33+AA35+AA37</f>
        <v>150000</v>
      </c>
      <c r="AB32" s="37">
        <f t="shared" ref="AB32:AC32" si="1">AB33+AB35+AB37</f>
        <v>0</v>
      </c>
      <c r="AC32" s="37">
        <f t="shared" si="1"/>
        <v>0</v>
      </c>
      <c r="AD32" s="19">
        <f t="shared" ref="AD32:AD38" si="2">AA32+AB32+AC32</f>
        <v>150000</v>
      </c>
      <c r="AE32" s="45">
        <v>2017</v>
      </c>
    </row>
    <row r="33" spans="1:31" ht="27" customHeight="1">
      <c r="A33" s="35">
        <v>6</v>
      </c>
      <c r="B33" s="35">
        <v>0</v>
      </c>
      <c r="C33" s="35">
        <v>0</v>
      </c>
      <c r="D33" s="18">
        <v>0</v>
      </c>
      <c r="E33" s="18">
        <v>6</v>
      </c>
      <c r="F33" s="18">
        <v>0</v>
      </c>
      <c r="G33" s="18">
        <v>5</v>
      </c>
      <c r="H33" s="39">
        <v>0</v>
      </c>
      <c r="I33" s="40">
        <v>4</v>
      </c>
      <c r="J33" s="40">
        <v>1</v>
      </c>
      <c r="K33" s="42">
        <v>0</v>
      </c>
      <c r="L33" s="42">
        <v>0</v>
      </c>
      <c r="M33" s="42">
        <v>2</v>
      </c>
      <c r="N33" s="42">
        <v>1</v>
      </c>
      <c r="O33" s="40">
        <v>0</v>
      </c>
      <c r="P33" s="40">
        <v>4</v>
      </c>
      <c r="Q33" s="41">
        <v>1</v>
      </c>
      <c r="R33" s="42">
        <v>0</v>
      </c>
      <c r="S33" s="48">
        <v>2</v>
      </c>
      <c r="T33" s="43">
        <v>2</v>
      </c>
      <c r="U33" s="43">
        <v>4</v>
      </c>
      <c r="V33" s="43">
        <v>0</v>
      </c>
      <c r="W33" s="40">
        <v>0</v>
      </c>
      <c r="X33" s="40">
        <v>0</v>
      </c>
      <c r="Y33" s="23" t="s">
        <v>55</v>
      </c>
      <c r="Z33" s="32" t="s">
        <v>21</v>
      </c>
      <c r="AA33" s="38">
        <v>70000</v>
      </c>
      <c r="AB33" s="38">
        <v>0</v>
      </c>
      <c r="AC33" s="38">
        <v>0</v>
      </c>
      <c r="AD33" s="19">
        <f t="shared" si="2"/>
        <v>70000</v>
      </c>
      <c r="AE33" s="45">
        <v>2017</v>
      </c>
    </row>
    <row r="34" spans="1:31" ht="39" customHeight="1">
      <c r="A34" s="35">
        <v>6</v>
      </c>
      <c r="B34" s="35">
        <v>0</v>
      </c>
      <c r="C34" s="35">
        <v>0</v>
      </c>
      <c r="D34" s="18">
        <v>0</v>
      </c>
      <c r="E34" s="18">
        <v>6</v>
      </c>
      <c r="F34" s="18">
        <v>0</v>
      </c>
      <c r="G34" s="18">
        <v>5</v>
      </c>
      <c r="H34" s="39">
        <v>0</v>
      </c>
      <c r="I34" s="40">
        <v>4</v>
      </c>
      <c r="J34" s="40">
        <v>1</v>
      </c>
      <c r="K34" s="42">
        <v>0</v>
      </c>
      <c r="L34" s="42">
        <v>0</v>
      </c>
      <c r="M34" s="42">
        <v>2</v>
      </c>
      <c r="N34" s="42">
        <v>1</v>
      </c>
      <c r="O34" s="40">
        <v>0</v>
      </c>
      <c r="P34" s="40">
        <v>4</v>
      </c>
      <c r="Q34" s="41">
        <v>1</v>
      </c>
      <c r="R34" s="42">
        <v>0</v>
      </c>
      <c r="S34" s="42">
        <v>2</v>
      </c>
      <c r="T34" s="43">
        <v>2</v>
      </c>
      <c r="U34" s="43">
        <v>4</v>
      </c>
      <c r="V34" s="43">
        <v>0</v>
      </c>
      <c r="W34" s="40">
        <v>0</v>
      </c>
      <c r="X34" s="40">
        <v>1</v>
      </c>
      <c r="Y34" s="20" t="s">
        <v>28</v>
      </c>
      <c r="Z34" s="32" t="s">
        <v>16</v>
      </c>
      <c r="AA34" s="21">
        <v>1</v>
      </c>
      <c r="AB34" s="21">
        <v>0</v>
      </c>
      <c r="AC34" s="21">
        <v>0</v>
      </c>
      <c r="AD34" s="19">
        <f t="shared" si="2"/>
        <v>1</v>
      </c>
      <c r="AE34" s="45">
        <v>2017</v>
      </c>
    </row>
    <row r="35" spans="1:31" ht="25.5" customHeight="1">
      <c r="A35" s="35">
        <v>6</v>
      </c>
      <c r="B35" s="35">
        <v>0</v>
      </c>
      <c r="C35" s="35">
        <v>0</v>
      </c>
      <c r="D35" s="18">
        <v>0</v>
      </c>
      <c r="E35" s="18">
        <v>6</v>
      </c>
      <c r="F35" s="18">
        <v>0</v>
      </c>
      <c r="G35" s="18">
        <v>5</v>
      </c>
      <c r="H35" s="39">
        <v>0</v>
      </c>
      <c r="I35" s="40">
        <v>4</v>
      </c>
      <c r="J35" s="40">
        <v>1</v>
      </c>
      <c r="K35" s="42">
        <v>0</v>
      </c>
      <c r="L35" s="42">
        <v>0</v>
      </c>
      <c r="M35" s="42">
        <v>2</v>
      </c>
      <c r="N35" s="42">
        <v>2</v>
      </c>
      <c r="O35" s="40">
        <v>0</v>
      </c>
      <c r="P35" s="40">
        <v>4</v>
      </c>
      <c r="Q35" s="41">
        <v>1</v>
      </c>
      <c r="R35" s="42">
        <v>0</v>
      </c>
      <c r="S35" s="42">
        <v>2</v>
      </c>
      <c r="T35" s="41">
        <v>2</v>
      </c>
      <c r="U35" s="41">
        <v>5</v>
      </c>
      <c r="V35" s="41">
        <v>0</v>
      </c>
      <c r="W35" s="40">
        <v>0</v>
      </c>
      <c r="X35" s="40">
        <v>0</v>
      </c>
      <c r="Y35" s="19" t="s">
        <v>56</v>
      </c>
      <c r="Z35" s="31" t="s">
        <v>21</v>
      </c>
      <c r="AA35" s="37">
        <v>40000</v>
      </c>
      <c r="AB35" s="37">
        <v>0</v>
      </c>
      <c r="AC35" s="37">
        <v>0</v>
      </c>
      <c r="AD35" s="19">
        <f t="shared" si="2"/>
        <v>40000</v>
      </c>
      <c r="AE35" s="45">
        <v>2017</v>
      </c>
    </row>
    <row r="36" spans="1:31" ht="33" customHeight="1">
      <c r="A36" s="35">
        <v>6</v>
      </c>
      <c r="B36" s="35">
        <v>0</v>
      </c>
      <c r="C36" s="35">
        <v>0</v>
      </c>
      <c r="D36" s="18">
        <v>0</v>
      </c>
      <c r="E36" s="18">
        <v>6</v>
      </c>
      <c r="F36" s="18">
        <v>0</v>
      </c>
      <c r="G36" s="18">
        <v>5</v>
      </c>
      <c r="H36" s="39">
        <v>0</v>
      </c>
      <c r="I36" s="40">
        <v>4</v>
      </c>
      <c r="J36" s="40">
        <v>1</v>
      </c>
      <c r="K36" s="42">
        <v>0</v>
      </c>
      <c r="L36" s="42">
        <v>0</v>
      </c>
      <c r="M36" s="42">
        <v>2</v>
      </c>
      <c r="N36" s="42">
        <v>2</v>
      </c>
      <c r="O36" s="40">
        <v>0</v>
      </c>
      <c r="P36" s="40">
        <v>4</v>
      </c>
      <c r="Q36" s="41">
        <v>1</v>
      </c>
      <c r="R36" s="42">
        <v>0</v>
      </c>
      <c r="S36" s="42">
        <v>2</v>
      </c>
      <c r="T36" s="41">
        <v>2</v>
      </c>
      <c r="U36" s="41">
        <v>5</v>
      </c>
      <c r="V36" s="41">
        <v>0</v>
      </c>
      <c r="W36" s="40">
        <v>0</v>
      </c>
      <c r="X36" s="40">
        <v>1</v>
      </c>
      <c r="Y36" s="30" t="s">
        <v>25</v>
      </c>
      <c r="Z36" s="31" t="s">
        <v>20</v>
      </c>
      <c r="AA36" s="19">
        <v>29000</v>
      </c>
      <c r="AB36" s="19">
        <v>30000</v>
      </c>
      <c r="AC36" s="19">
        <v>30500</v>
      </c>
      <c r="AD36" s="19">
        <f t="shared" si="2"/>
        <v>89500</v>
      </c>
      <c r="AE36" s="45">
        <v>2017</v>
      </c>
    </row>
    <row r="37" spans="1:31" ht="25.5">
      <c r="A37" s="35">
        <v>6</v>
      </c>
      <c r="B37" s="35">
        <v>0</v>
      </c>
      <c r="C37" s="35">
        <v>0</v>
      </c>
      <c r="D37" s="18">
        <v>0</v>
      </c>
      <c r="E37" s="18">
        <v>6</v>
      </c>
      <c r="F37" s="18">
        <v>0</v>
      </c>
      <c r="G37" s="18">
        <v>5</v>
      </c>
      <c r="H37" s="39">
        <v>0</v>
      </c>
      <c r="I37" s="40">
        <v>4</v>
      </c>
      <c r="J37" s="40">
        <v>1</v>
      </c>
      <c r="K37" s="42">
        <v>0</v>
      </c>
      <c r="L37" s="42">
        <v>0</v>
      </c>
      <c r="M37" s="42">
        <v>2</v>
      </c>
      <c r="N37" s="42">
        <v>3</v>
      </c>
      <c r="O37" s="40">
        <v>0</v>
      </c>
      <c r="P37" s="40">
        <v>4</v>
      </c>
      <c r="Q37" s="41">
        <v>1</v>
      </c>
      <c r="R37" s="42">
        <v>0</v>
      </c>
      <c r="S37" s="42">
        <v>2</v>
      </c>
      <c r="T37" s="41">
        <v>2</v>
      </c>
      <c r="U37" s="41">
        <v>6</v>
      </c>
      <c r="V37" s="41">
        <v>0</v>
      </c>
      <c r="W37" s="40">
        <v>0</v>
      </c>
      <c r="X37" s="40">
        <v>0</v>
      </c>
      <c r="Y37" s="30" t="s">
        <v>57</v>
      </c>
      <c r="Z37" s="31" t="s">
        <v>21</v>
      </c>
      <c r="AA37" s="37">
        <v>40000</v>
      </c>
      <c r="AB37" s="37">
        <v>0</v>
      </c>
      <c r="AC37" s="37">
        <v>0</v>
      </c>
      <c r="AD37" s="19">
        <f t="shared" si="2"/>
        <v>40000</v>
      </c>
      <c r="AE37" s="45">
        <v>2017</v>
      </c>
    </row>
    <row r="38" spans="1:31" ht="27.75" customHeight="1">
      <c r="A38" s="35">
        <v>6</v>
      </c>
      <c r="B38" s="35">
        <v>0</v>
      </c>
      <c r="C38" s="35">
        <v>0</v>
      </c>
      <c r="D38" s="18">
        <v>0</v>
      </c>
      <c r="E38" s="18">
        <v>6</v>
      </c>
      <c r="F38" s="18">
        <v>0</v>
      </c>
      <c r="G38" s="18">
        <v>5</v>
      </c>
      <c r="H38" s="39">
        <v>0</v>
      </c>
      <c r="I38" s="40">
        <v>4</v>
      </c>
      <c r="J38" s="40">
        <v>1</v>
      </c>
      <c r="K38" s="42">
        <v>0</v>
      </c>
      <c r="L38" s="42">
        <v>0</v>
      </c>
      <c r="M38" s="42">
        <v>2</v>
      </c>
      <c r="N38" s="42">
        <v>3</v>
      </c>
      <c r="O38" s="40">
        <v>0</v>
      </c>
      <c r="P38" s="40">
        <v>4</v>
      </c>
      <c r="Q38" s="41">
        <v>1</v>
      </c>
      <c r="R38" s="42">
        <v>0</v>
      </c>
      <c r="S38" s="42">
        <v>2</v>
      </c>
      <c r="T38" s="41">
        <v>2</v>
      </c>
      <c r="U38" s="41">
        <v>6</v>
      </c>
      <c r="V38" s="41">
        <v>0</v>
      </c>
      <c r="W38" s="40">
        <v>0</v>
      </c>
      <c r="X38" s="40">
        <v>1</v>
      </c>
      <c r="Y38" s="30" t="s">
        <v>26</v>
      </c>
      <c r="Z38" s="31" t="s">
        <v>16</v>
      </c>
      <c r="AA38" s="33">
        <v>2</v>
      </c>
      <c r="AB38" s="33">
        <v>0</v>
      </c>
      <c r="AC38" s="33">
        <v>0</v>
      </c>
      <c r="AD38" s="47">
        <f t="shared" si="2"/>
        <v>2</v>
      </c>
      <c r="AE38" s="45">
        <v>2017</v>
      </c>
    </row>
    <row r="39" spans="1:31" ht="74.25" customHeight="1">
      <c r="A39" s="35">
        <v>6</v>
      </c>
      <c r="B39" s="35">
        <v>0</v>
      </c>
      <c r="C39" s="35">
        <v>0</v>
      </c>
      <c r="D39" s="18">
        <v>0</v>
      </c>
      <c r="E39" s="18">
        <v>6</v>
      </c>
      <c r="F39" s="18">
        <v>0</v>
      </c>
      <c r="G39" s="18">
        <v>5</v>
      </c>
      <c r="H39" s="39">
        <v>0</v>
      </c>
      <c r="I39" s="40">
        <v>4</v>
      </c>
      <c r="J39" s="40">
        <v>1</v>
      </c>
      <c r="K39" s="42">
        <v>0</v>
      </c>
      <c r="L39" s="42">
        <v>0</v>
      </c>
      <c r="M39" s="42">
        <v>0</v>
      </c>
      <c r="N39" s="42">
        <v>0</v>
      </c>
      <c r="O39" s="40">
        <v>0</v>
      </c>
      <c r="P39" s="40">
        <v>4</v>
      </c>
      <c r="Q39" s="41">
        <v>1</v>
      </c>
      <c r="R39" s="44">
        <v>0</v>
      </c>
      <c r="S39" s="44">
        <v>3</v>
      </c>
      <c r="T39" s="44">
        <v>0</v>
      </c>
      <c r="U39" s="44">
        <v>0</v>
      </c>
      <c r="V39" s="44">
        <v>0</v>
      </c>
      <c r="W39" s="40">
        <v>0</v>
      </c>
      <c r="X39" s="40">
        <v>0</v>
      </c>
      <c r="Y39" s="22" t="s">
        <v>22</v>
      </c>
      <c r="Z39" s="24" t="s">
        <v>13</v>
      </c>
      <c r="AA39" s="34" t="s">
        <v>17</v>
      </c>
      <c r="AB39" s="34" t="s">
        <v>17</v>
      </c>
      <c r="AC39" s="34" t="s">
        <v>17</v>
      </c>
      <c r="AD39" s="34" t="s">
        <v>17</v>
      </c>
      <c r="AE39" s="45">
        <v>2017</v>
      </c>
    </row>
    <row r="40" spans="1:31" ht="54" customHeight="1">
      <c r="A40" s="35">
        <v>6</v>
      </c>
      <c r="B40" s="35">
        <v>0</v>
      </c>
      <c r="C40" s="35">
        <v>0</v>
      </c>
      <c r="D40" s="18">
        <v>0</v>
      </c>
      <c r="E40" s="18">
        <v>6</v>
      </c>
      <c r="F40" s="18">
        <v>0</v>
      </c>
      <c r="G40" s="18">
        <v>5</v>
      </c>
      <c r="H40" s="39">
        <v>0</v>
      </c>
      <c r="I40" s="40">
        <v>4</v>
      </c>
      <c r="J40" s="40">
        <v>1</v>
      </c>
      <c r="K40" s="42">
        <v>0</v>
      </c>
      <c r="L40" s="42">
        <v>0</v>
      </c>
      <c r="M40" s="42">
        <v>3</v>
      </c>
      <c r="N40" s="42">
        <v>1</v>
      </c>
      <c r="O40" s="40">
        <v>0</v>
      </c>
      <c r="P40" s="40">
        <v>4</v>
      </c>
      <c r="Q40" s="41">
        <v>1</v>
      </c>
      <c r="R40" s="44">
        <v>0</v>
      </c>
      <c r="S40" s="44">
        <v>3</v>
      </c>
      <c r="T40" s="44">
        <v>3</v>
      </c>
      <c r="U40" s="44">
        <v>1</v>
      </c>
      <c r="V40" s="44">
        <v>0</v>
      </c>
      <c r="W40" s="40">
        <v>0</v>
      </c>
      <c r="X40" s="40">
        <v>0</v>
      </c>
      <c r="Y40" s="22" t="s">
        <v>51</v>
      </c>
      <c r="Z40" s="24" t="s">
        <v>27</v>
      </c>
      <c r="AA40" s="34" t="s">
        <v>29</v>
      </c>
      <c r="AB40" s="34" t="s">
        <v>29</v>
      </c>
      <c r="AC40" s="34" t="s">
        <v>29</v>
      </c>
      <c r="AD40" s="34" t="s">
        <v>29</v>
      </c>
      <c r="AE40" s="45">
        <v>2017</v>
      </c>
    </row>
    <row r="41" spans="1:31" ht="42" customHeight="1">
      <c r="A41" s="35">
        <v>6</v>
      </c>
      <c r="B41" s="35">
        <v>0</v>
      </c>
      <c r="C41" s="35">
        <v>0</v>
      </c>
      <c r="D41" s="18">
        <v>0</v>
      </c>
      <c r="E41" s="18">
        <v>6</v>
      </c>
      <c r="F41" s="18">
        <v>0</v>
      </c>
      <c r="G41" s="18">
        <v>5</v>
      </c>
      <c r="H41" s="39">
        <v>0</v>
      </c>
      <c r="I41" s="40">
        <v>4</v>
      </c>
      <c r="J41" s="40">
        <v>1</v>
      </c>
      <c r="K41" s="41">
        <v>0</v>
      </c>
      <c r="L41" s="41">
        <v>0</v>
      </c>
      <c r="M41" s="41">
        <v>3</v>
      </c>
      <c r="N41" s="41">
        <v>1</v>
      </c>
      <c r="O41" s="40">
        <v>0</v>
      </c>
      <c r="P41" s="40">
        <v>4</v>
      </c>
      <c r="Q41" s="41">
        <v>1</v>
      </c>
      <c r="R41" s="44">
        <v>0</v>
      </c>
      <c r="S41" s="44">
        <v>3</v>
      </c>
      <c r="T41" s="44">
        <v>3</v>
      </c>
      <c r="U41" s="44">
        <v>1</v>
      </c>
      <c r="V41" s="44">
        <v>0</v>
      </c>
      <c r="W41" s="40">
        <v>0</v>
      </c>
      <c r="X41" s="40">
        <v>1</v>
      </c>
      <c r="Y41" s="22" t="s">
        <v>52</v>
      </c>
      <c r="Z41" s="24" t="s">
        <v>27</v>
      </c>
      <c r="AA41" s="34" t="s">
        <v>29</v>
      </c>
      <c r="AB41" s="34" t="s">
        <v>29</v>
      </c>
      <c r="AC41" s="34" t="s">
        <v>29</v>
      </c>
      <c r="AD41" s="34" t="s">
        <v>29</v>
      </c>
      <c r="AE41" s="45">
        <v>2017</v>
      </c>
    </row>
    <row r="42" spans="1:31" ht="61.5" customHeight="1">
      <c r="A42" s="46">
        <v>6</v>
      </c>
      <c r="B42" s="46">
        <v>0</v>
      </c>
      <c r="C42" s="46">
        <v>0</v>
      </c>
      <c r="D42" s="46">
        <v>0</v>
      </c>
      <c r="E42" s="46">
        <v>6</v>
      </c>
      <c r="F42" s="46">
        <v>0</v>
      </c>
      <c r="G42" s="46">
        <v>5</v>
      </c>
      <c r="H42" s="46">
        <v>0</v>
      </c>
      <c r="I42" s="46">
        <v>4</v>
      </c>
      <c r="J42" s="46">
        <v>1</v>
      </c>
      <c r="K42" s="46">
        <v>0</v>
      </c>
      <c r="L42" s="46">
        <v>0</v>
      </c>
      <c r="M42" s="46">
        <v>3</v>
      </c>
      <c r="N42" s="46">
        <v>2</v>
      </c>
      <c r="O42" s="46">
        <v>0</v>
      </c>
      <c r="P42" s="46">
        <v>4</v>
      </c>
      <c r="Q42" s="46">
        <v>1</v>
      </c>
      <c r="R42" s="46">
        <v>0</v>
      </c>
      <c r="S42" s="46">
        <v>3</v>
      </c>
      <c r="T42" s="46">
        <v>3</v>
      </c>
      <c r="U42" s="46">
        <v>2</v>
      </c>
      <c r="V42" s="46">
        <v>0</v>
      </c>
      <c r="W42" s="46">
        <v>0</v>
      </c>
      <c r="X42" s="46">
        <v>0</v>
      </c>
      <c r="Y42" s="22" t="s">
        <v>53</v>
      </c>
      <c r="Z42" s="24" t="s">
        <v>27</v>
      </c>
      <c r="AA42" s="34" t="s">
        <v>29</v>
      </c>
      <c r="AB42" s="34" t="s">
        <v>29</v>
      </c>
      <c r="AC42" s="34" t="s">
        <v>29</v>
      </c>
      <c r="AD42" s="34" t="s">
        <v>29</v>
      </c>
      <c r="AE42" s="45">
        <v>2017</v>
      </c>
    </row>
    <row r="43" spans="1:31" ht="54.75" customHeight="1">
      <c r="A43" s="46">
        <v>6</v>
      </c>
      <c r="B43" s="46">
        <v>0</v>
      </c>
      <c r="C43" s="46">
        <v>0</v>
      </c>
      <c r="D43" s="46">
        <v>0</v>
      </c>
      <c r="E43" s="46">
        <v>6</v>
      </c>
      <c r="F43" s="46">
        <v>0</v>
      </c>
      <c r="G43" s="46">
        <v>5</v>
      </c>
      <c r="H43" s="46">
        <v>0</v>
      </c>
      <c r="I43" s="46">
        <v>4</v>
      </c>
      <c r="J43" s="46">
        <v>1</v>
      </c>
      <c r="K43" s="46">
        <v>0</v>
      </c>
      <c r="L43" s="46">
        <v>0</v>
      </c>
      <c r="M43" s="46">
        <v>3</v>
      </c>
      <c r="N43" s="46">
        <v>2</v>
      </c>
      <c r="O43" s="46">
        <v>0</v>
      </c>
      <c r="P43" s="46">
        <v>4</v>
      </c>
      <c r="Q43" s="46">
        <v>1</v>
      </c>
      <c r="R43" s="46">
        <v>0</v>
      </c>
      <c r="S43" s="46">
        <v>3</v>
      </c>
      <c r="T43" s="46">
        <v>3</v>
      </c>
      <c r="U43" s="46">
        <v>2</v>
      </c>
      <c r="V43" s="46">
        <v>0</v>
      </c>
      <c r="W43" s="46">
        <v>0</v>
      </c>
      <c r="X43" s="46">
        <v>1</v>
      </c>
      <c r="Y43" s="22" t="s">
        <v>54</v>
      </c>
      <c r="Z43" s="24" t="s">
        <v>27</v>
      </c>
      <c r="AA43" s="34" t="s">
        <v>29</v>
      </c>
      <c r="AB43" s="34" t="s">
        <v>29</v>
      </c>
      <c r="AC43" s="34" t="s">
        <v>29</v>
      </c>
      <c r="AD43" s="34" t="s">
        <v>29</v>
      </c>
      <c r="AE43" s="45">
        <v>2017</v>
      </c>
    </row>
  </sheetData>
  <mergeCells count="30">
    <mergeCell ref="S18:S19"/>
    <mergeCell ref="T18:U19"/>
    <mergeCell ref="Z2:AE2"/>
    <mergeCell ref="Z3:AE3"/>
    <mergeCell ref="Z4:AE4"/>
    <mergeCell ref="C9:AE9"/>
    <mergeCell ref="AD5:AE5"/>
    <mergeCell ref="C7:AE7"/>
    <mergeCell ref="C8:AE8"/>
    <mergeCell ref="C10:AE10"/>
    <mergeCell ref="C11:AE11"/>
    <mergeCell ref="C12:AE12"/>
    <mergeCell ref="I14:AE14"/>
    <mergeCell ref="I15:AE15"/>
    <mergeCell ref="W18:W19"/>
    <mergeCell ref="X18:X19"/>
    <mergeCell ref="AD17:AE18"/>
    <mergeCell ref="A18:C19"/>
    <mergeCell ref="D18:E19"/>
    <mergeCell ref="F18:G19"/>
    <mergeCell ref="H18:N19"/>
    <mergeCell ref="A17:N17"/>
    <mergeCell ref="Y17:Y19"/>
    <mergeCell ref="Z17:Z19"/>
    <mergeCell ref="V18:V19"/>
    <mergeCell ref="AA17:AC18"/>
    <mergeCell ref="O17:X17"/>
    <mergeCell ref="O18:P19"/>
    <mergeCell ref="Q18:Q19"/>
    <mergeCell ref="R18:R19"/>
  </mergeCells>
  <pageMargins left="0.70866141732283472" right="0.70866141732283472" top="0.28000000000000003" bottom="0.4" header="0.18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2015-05-28T07:08:43Z</dcterms:modified>
</cp:coreProperties>
</file>