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Таблица_1!$B$7:$CF$726</definedName>
    <definedName name="_xlnm.Print_Titles" localSheetId="0">Таблица_1!$7:$7</definedName>
    <definedName name="_xlnm.Print_Area" localSheetId="0">Таблица_1!$B$1:$G$144</definedName>
  </definedNames>
  <calcPr calcId="125725" fullCalcOnLoad="1"/>
</workbook>
</file>

<file path=xl/calcChain.xml><?xml version="1.0" encoding="utf-8"?>
<calcChain xmlns="http://schemas.openxmlformats.org/spreadsheetml/2006/main">
  <c r="G8" i="1"/>
  <c r="G72"/>
  <c r="G71"/>
  <c r="G70"/>
</calcChain>
</file>

<file path=xl/sharedStrings.xml><?xml version="1.0" encoding="utf-8"?>
<sst xmlns="http://schemas.openxmlformats.org/spreadsheetml/2006/main" count="146" uniqueCount="69">
  <si>
    <t>Сумма,
руб.</t>
  </si>
  <si>
    <t>ППП</t>
  </si>
  <si>
    <t>РП</t>
  </si>
  <si>
    <t>КЦСР</t>
  </si>
  <si>
    <t>КВР</t>
  </si>
  <si>
    <t>Наименование</t>
  </si>
  <si>
    <t>Образование</t>
  </si>
  <si>
    <t>Социальная политика</t>
  </si>
  <si>
    <t>Социальное обеспечение населения</t>
  </si>
  <si>
    <t>Национальная безопасность и правоохранительная деятельность</t>
  </si>
  <si>
    <t>Молодежная политика и оздоровление детей</t>
  </si>
  <si>
    <t>Сельское хозяйство и рыболовство</t>
  </si>
  <si>
    <t>ВСЕГО</t>
  </si>
  <si>
    <t>Другие вопросы в области национальной безопасности и правоохранительной деятельности</t>
  </si>
  <si>
    <t>Национальная экономики</t>
  </si>
  <si>
    <t>Администрация Весьегонского района</t>
  </si>
  <si>
    <t>Физическая культура и спорт</t>
  </si>
  <si>
    <t>Отдел образования администрации Весьегонского района</t>
  </si>
  <si>
    <t>Общее образование</t>
  </si>
  <si>
    <t>МЦП"Информационное обеспечение населения в Весьегонском районе в 2010-2012 гг"</t>
  </si>
  <si>
    <t>Средства массовой информации</t>
  </si>
  <si>
    <t>Культура</t>
  </si>
  <si>
    <t>Национальная экономика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</si>
  <si>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</si>
  <si>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</si>
  <si>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</si>
  <si>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Отдел культуры администрации Весьегонского района</t>
  </si>
  <si>
    <t>Распределение бюджетных ассигнований на реализацию муниципальных целевых программ по разделам, целевым статьям, и видам расходов в разрезе главных распорядителей средств районного бюджета на 2012 год</t>
  </si>
  <si>
    <t>МЦП"Организация дошкольного образования на территории Весьегонского района Тверской области на 2011-2013 годы"</t>
  </si>
  <si>
    <t>Другие вопросы в области средств массовой информации</t>
  </si>
  <si>
    <t>МЦП"Комплексная безопасность учреждений образования Весьегонского района на 2011-2013 годы"</t>
  </si>
  <si>
    <t>Прочая закупка товаров, работ и услуг для государственных нужд</t>
  </si>
  <si>
    <t>Субсидии гражданам на приобретение жилья</t>
  </si>
  <si>
    <t>Субсидии юридическим лицам(кроме государственных) и физическим лицам, производителям товаров, работ и услуг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</si>
  <si>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</si>
  <si>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иные цели</t>
  </si>
  <si>
    <t>Общеэкономические вопросы</t>
  </si>
  <si>
    <t>МЦП"Развитие туризма в Весьегонском районе в 2011 - 2013годах"</t>
  </si>
  <si>
    <t>МЦП"Развитие туризма в Весьегонском районе в 2011- 2013 годах"</t>
  </si>
  <si>
    <t>Массовый спорт</t>
  </si>
  <si>
    <t>Дошкольное образование</t>
  </si>
  <si>
    <t>Субсидия бюджетным учреждениям на иные цели</t>
  </si>
  <si>
    <t>Выполнение функций органами местного самоуправления</t>
  </si>
  <si>
    <t xml:space="preserve">                                                             к решению Собрания депутатов Весьегонского района</t>
  </si>
  <si>
    <t>Приложение 19 к решению Собрания депутатов Весьегонского района от  22.12.2011 №310</t>
  </si>
  <si>
    <t xml:space="preserve">                                                                                                          от     2012   №</t>
  </si>
  <si>
    <t>МЦП"Доступная среда на 2012-2014 годы"</t>
  </si>
  <si>
    <t>РЦП"Содействие в развитии сельского хозяйства Весьегонского района Тверской области Тверской области на 2011-2013 годы"</t>
  </si>
  <si>
    <t>РЦП"Повышение безопасности дорожного движения на территории Весьегонского района Тверской области в 2011 - 2012 годах"</t>
  </si>
  <si>
    <t>РЦП"Профилактика правонарушений в Весьегонском районе на 2010-2012 годы"</t>
  </si>
  <si>
    <t>РЦП"Профилактика безнадзорности и правонарушений несовершеннолетних в Весьегонском районе на 2010-2012 гг"</t>
  </si>
  <si>
    <t>РЦП"Молодежь  Весьегонского района на 2011- 2013 годы"</t>
  </si>
  <si>
    <t>ДЦП"Информационное обеспечение населения в Весьегонском районе в 2010-2012 гг"</t>
  </si>
  <si>
    <t>"Программа развития отрасли"Культура"Весьегонского района Тверской области на 2012-2014 годы"</t>
  </si>
  <si>
    <t>ДЦП"Обеспечение жильем молодых семей на 2011-2012 год"</t>
  </si>
  <si>
    <t>РЦП"Охрана окружающей среды в Весьегонском районе на 2012 год"</t>
  </si>
  <si>
    <t>РЦП"Поддержка развития малого и среднего предпринимательства в Весьегонском районе на 2011-2013 годы"</t>
  </si>
  <si>
    <t>Приложение 7</t>
  </si>
  <si>
    <t>РЦП"Молодежь Весьегонского района на 2011-2013 годы"</t>
  </si>
  <si>
    <t>"Программа развития физической культуры и спорта в Весьегонском районе Тверской области на 2011 - 2013 годы"</t>
  </si>
  <si>
    <t>"Программа развития физической культуры и спорта в Весьегонском районе  Тверской области на 2011-2013 годы"</t>
  </si>
  <si>
    <t>РЦП"О дополнительных мерах по социальной поддержке населения Весьегонского района на 2012 год"</t>
  </si>
  <si>
    <t>МЦП"Комплексная безопасность образовательных учреждений  Весьегонского района на 2011-2013 годы"</t>
  </si>
  <si>
    <t>РЦП"Содействие временной занятости безработных и ищущих работу граждан Весьегонского района на 2011-2013 годы"</t>
  </si>
  <si>
    <t>Выполнение функций казенными учреждениями</t>
  </si>
  <si>
    <t>РЦП"Развитие единой дежурно-диспетчерской службы Весьегонского района в 2012 году"</t>
  </si>
  <si>
    <t>Защита населения и территории от чрезвычайных ситуаций природного и техногенного характера, гражданская оборона</t>
  </si>
  <si>
    <t>"Программа развития транспорта и дорожного хозяйства на территории Весьегонского района Тверской области в 2010-2012г.г."</t>
  </si>
  <si>
    <t>Транспорт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</si>
</sst>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"/>
    <numFmt numFmtId="166" formatCode="0000000"/>
    <numFmt numFmtId="167" formatCode="#,##0.0"/>
  </numFmts>
  <fonts count="9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left" vertical="top"/>
      <protection locked="0"/>
    </xf>
    <xf numFmtId="164" fontId="1" fillId="0" borderId="0" xfId="0" applyNumberFormat="1" applyFont="1" applyFill="1"/>
    <xf numFmtId="165" fontId="1" fillId="0" borderId="0" xfId="0" applyNumberFormat="1" applyFont="1" applyFill="1" applyAlignment="1" applyProtection="1">
      <alignment horizontal="left" vertical="top"/>
      <protection locked="0"/>
    </xf>
    <xf numFmtId="165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0" fontId="7" fillId="0" borderId="2" xfId="0" applyFont="1" applyFill="1" applyBorder="1" applyAlignment="1" applyProtection="1">
      <alignment horizontal="left" vertical="top" wrapText="1" indent="10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/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0" fontId="2" fillId="0" borderId="0" xfId="0" applyFont="1" applyFill="1" applyAlignment="1">
      <alignment horizontal="justify"/>
    </xf>
    <xf numFmtId="165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/>
    <xf numFmtId="166" fontId="1" fillId="0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 indent="6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0" fontId="1" fillId="0" borderId="0" xfId="0" applyFont="1" applyFill="1" applyAlignment="1">
      <alignment horizontal="justify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7" fontId="2" fillId="0" borderId="0" xfId="0" applyNumberFormat="1" applyFont="1" applyFill="1" applyAlignment="1">
      <alignment horizontal="right" vertical="center" indent="1"/>
    </xf>
    <xf numFmtId="4" fontId="2" fillId="2" borderId="2" xfId="0" applyNumberFormat="1" applyFont="1" applyFill="1" applyBorder="1" applyAlignment="1">
      <alignment horizontal="right" vertical="center" indent="1"/>
    </xf>
    <xf numFmtId="4" fontId="1" fillId="2" borderId="2" xfId="0" applyNumberFormat="1" applyFont="1" applyFill="1" applyBorder="1" applyAlignment="1">
      <alignment horizontal="right" vertical="center" indent="1"/>
    </xf>
    <xf numFmtId="4" fontId="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2" xfId="0" applyNumberFormat="1" applyFont="1" applyFill="1" applyBorder="1" applyAlignment="1">
      <alignment horizontal="right" vertical="center" indent="1"/>
    </xf>
    <xf numFmtId="4" fontId="1" fillId="0" borderId="2" xfId="0" applyNumberFormat="1" applyFont="1" applyFill="1" applyBorder="1" applyAlignment="1">
      <alignment horizontal="right" vertical="center" indent="1"/>
    </xf>
    <xf numFmtId="4" fontId="8" fillId="0" borderId="2" xfId="0" applyNumberFormat="1" applyFont="1" applyFill="1" applyBorder="1" applyAlignment="1">
      <alignment horizontal="right" vertical="center" indent="1"/>
    </xf>
    <xf numFmtId="4" fontId="7" fillId="0" borderId="2" xfId="0" applyNumberFormat="1" applyFont="1" applyFill="1" applyBorder="1" applyAlignment="1">
      <alignment horizontal="right" vertical="center" indent="1"/>
    </xf>
    <xf numFmtId="16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5"/>
  <sheetViews>
    <sheetView tabSelected="1" view="pageBreakPreview" topLeftCell="B1" zoomScaleNormal="75" workbookViewId="0">
      <selection activeCell="G8" sqref="G8"/>
    </sheetView>
  </sheetViews>
  <sheetFormatPr defaultRowHeight="15"/>
  <cols>
    <col min="1" max="1" width="7.5703125" style="5" hidden="1" customWidth="1"/>
    <col min="2" max="2" width="7.5703125" style="5" customWidth="1"/>
    <col min="3" max="3" width="7" style="7" customWidth="1"/>
    <col min="4" max="4" width="9.85546875" style="8" bestFit="1" customWidth="1"/>
    <col min="5" max="5" width="6" style="5" customWidth="1"/>
    <col min="6" max="6" width="62.5703125" style="2" customWidth="1"/>
    <col min="7" max="7" width="20" style="9" customWidth="1"/>
    <col min="8" max="84" width="8.85546875" style="2" customWidth="1"/>
    <col min="85" max="16384" width="9.140625" style="2"/>
  </cols>
  <sheetData>
    <row r="1" spans="1:79">
      <c r="E1" s="59"/>
      <c r="F1" s="38"/>
      <c r="G1" s="60" t="s">
        <v>57</v>
      </c>
    </row>
    <row r="2" spans="1:79">
      <c r="E2" s="71" t="s">
        <v>43</v>
      </c>
      <c r="F2" s="71"/>
      <c r="G2" s="71"/>
    </row>
    <row r="3" spans="1:79">
      <c r="E3" s="71" t="s">
        <v>45</v>
      </c>
      <c r="F3" s="71"/>
      <c r="G3" s="71"/>
    </row>
    <row r="4" spans="1:79" ht="82.5" customHeight="1">
      <c r="A4" s="4"/>
      <c r="B4" s="4"/>
      <c r="C4" s="6"/>
      <c r="D4" s="68" t="s">
        <v>44</v>
      </c>
      <c r="E4" s="69"/>
      <c r="F4" s="69"/>
      <c r="G4" s="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59.25" customHeight="1">
      <c r="A5" s="39"/>
      <c r="B5" s="70" t="s">
        <v>27</v>
      </c>
      <c r="C5" s="70"/>
      <c r="D5" s="70"/>
      <c r="E5" s="70"/>
      <c r="F5" s="70"/>
      <c r="G5" s="70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s="11" customFormat="1" ht="30" customHeight="1">
      <c r="A6" s="20"/>
      <c r="B6" s="20" t="s">
        <v>1</v>
      </c>
      <c r="C6" s="18" t="s">
        <v>2</v>
      </c>
      <c r="D6" s="19" t="s">
        <v>3</v>
      </c>
      <c r="E6" s="20" t="s">
        <v>4</v>
      </c>
      <c r="F6" s="26" t="s">
        <v>5</v>
      </c>
      <c r="G6" s="27" t="s">
        <v>0</v>
      </c>
    </row>
    <row r="7" spans="1:79" s="10" customFormat="1" ht="11.25">
      <c r="A7" s="1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1:79">
      <c r="A8" s="16"/>
      <c r="B8" s="16"/>
      <c r="C8" s="14"/>
      <c r="D8" s="15"/>
      <c r="E8" s="16"/>
      <c r="F8" s="17" t="s">
        <v>12</v>
      </c>
      <c r="G8" s="63">
        <f>G9+G15+G21+G31+G37+G43+G49+G55+G61+G66+G70+G75+G81+G87+G93+G102+G108+G117+G122+G133+G138</f>
        <v>10947946.289999999</v>
      </c>
    </row>
    <row r="9" spans="1:79" s="38" customFormat="1" ht="57">
      <c r="A9" s="34"/>
      <c r="B9" s="34"/>
      <c r="C9" s="35"/>
      <c r="D9" s="36"/>
      <c r="E9" s="34"/>
      <c r="F9" s="40" t="s">
        <v>47</v>
      </c>
      <c r="G9" s="64">
        <v>800000</v>
      </c>
    </row>
    <row r="10" spans="1:79">
      <c r="A10" s="20"/>
      <c r="B10" s="20">
        <v>600</v>
      </c>
      <c r="C10" s="18"/>
      <c r="D10" s="19"/>
      <c r="E10" s="20"/>
      <c r="F10" s="23" t="s">
        <v>15</v>
      </c>
      <c r="G10" s="65">
        <v>800000</v>
      </c>
    </row>
    <row r="11" spans="1:79">
      <c r="A11" s="20"/>
      <c r="B11" s="20">
        <v>600</v>
      </c>
      <c r="C11" s="18">
        <v>400</v>
      </c>
      <c r="D11" s="19"/>
      <c r="E11" s="20"/>
      <c r="F11" s="25" t="s">
        <v>14</v>
      </c>
      <c r="G11" s="65">
        <v>800000</v>
      </c>
    </row>
    <row r="12" spans="1:79">
      <c r="A12" s="20"/>
      <c r="B12" s="20">
        <v>600</v>
      </c>
      <c r="C12" s="18">
        <v>405</v>
      </c>
      <c r="D12" s="19"/>
      <c r="E12" s="20"/>
      <c r="F12" s="25" t="s">
        <v>11</v>
      </c>
      <c r="G12" s="65">
        <v>800000</v>
      </c>
    </row>
    <row r="13" spans="1:79" ht="45">
      <c r="A13" s="20"/>
      <c r="B13" s="20">
        <v>600</v>
      </c>
      <c r="C13" s="18">
        <v>405</v>
      </c>
      <c r="D13" s="19">
        <v>7957000</v>
      </c>
      <c r="E13" s="20"/>
      <c r="F13" s="25" t="s">
        <v>47</v>
      </c>
      <c r="G13" s="65">
        <v>800000</v>
      </c>
    </row>
    <row r="14" spans="1:79" ht="45">
      <c r="A14" s="20"/>
      <c r="B14" s="20">
        <v>600</v>
      </c>
      <c r="C14" s="18">
        <v>405</v>
      </c>
      <c r="D14" s="19">
        <v>7957000</v>
      </c>
      <c r="E14" s="20">
        <v>810</v>
      </c>
      <c r="F14" s="23" t="s">
        <v>33</v>
      </c>
      <c r="G14" s="65">
        <v>800000</v>
      </c>
    </row>
    <row r="15" spans="1:79" ht="42.75">
      <c r="A15" s="20"/>
      <c r="B15" s="20"/>
      <c r="C15" s="18"/>
      <c r="D15" s="19"/>
      <c r="E15" s="20"/>
      <c r="F15" s="37" t="s">
        <v>48</v>
      </c>
      <c r="G15" s="64">
        <v>100000</v>
      </c>
    </row>
    <row r="16" spans="1:79">
      <c r="A16" s="20"/>
      <c r="B16" s="20">
        <v>600</v>
      </c>
      <c r="C16" s="18"/>
      <c r="D16" s="19"/>
      <c r="E16" s="20"/>
      <c r="F16" s="25" t="s">
        <v>15</v>
      </c>
      <c r="G16" s="65">
        <v>100000</v>
      </c>
    </row>
    <row r="17" spans="1:7" ht="30">
      <c r="A17" s="20"/>
      <c r="B17" s="20">
        <v>600</v>
      </c>
      <c r="C17" s="18">
        <v>300</v>
      </c>
      <c r="D17" s="19"/>
      <c r="E17" s="20"/>
      <c r="F17" s="24" t="s">
        <v>9</v>
      </c>
      <c r="G17" s="65">
        <v>100000</v>
      </c>
    </row>
    <row r="18" spans="1:7" ht="45">
      <c r="A18" s="20"/>
      <c r="B18" s="20">
        <v>600</v>
      </c>
      <c r="C18" s="18">
        <v>314</v>
      </c>
      <c r="D18" s="19"/>
      <c r="E18" s="20"/>
      <c r="F18" s="25" t="s">
        <v>13</v>
      </c>
      <c r="G18" s="65">
        <v>100000</v>
      </c>
    </row>
    <row r="19" spans="1:7" ht="45">
      <c r="A19" s="20"/>
      <c r="B19" s="20">
        <v>600</v>
      </c>
      <c r="C19" s="18">
        <v>314</v>
      </c>
      <c r="D19" s="19">
        <v>7954000</v>
      </c>
      <c r="E19" s="20"/>
      <c r="F19" s="24" t="s">
        <v>48</v>
      </c>
      <c r="G19" s="65">
        <v>100000</v>
      </c>
    </row>
    <row r="20" spans="1:7" ht="30">
      <c r="A20" s="20"/>
      <c r="B20" s="20">
        <v>600</v>
      </c>
      <c r="C20" s="18">
        <v>314</v>
      </c>
      <c r="D20" s="19">
        <v>7954000</v>
      </c>
      <c r="E20" s="50">
        <v>244</v>
      </c>
      <c r="F20" s="23" t="s">
        <v>31</v>
      </c>
      <c r="G20" s="65">
        <v>100000</v>
      </c>
    </row>
    <row r="21" spans="1:7" s="38" customFormat="1" ht="28.5">
      <c r="A21" s="34"/>
      <c r="B21" s="34"/>
      <c r="C21" s="42"/>
      <c r="D21" s="43"/>
      <c r="E21" s="44"/>
      <c r="F21" s="41" t="s">
        <v>49</v>
      </c>
      <c r="G21" s="64">
        <v>105000</v>
      </c>
    </row>
    <row r="22" spans="1:7">
      <c r="A22" s="20"/>
      <c r="B22" s="20">
        <v>600</v>
      </c>
      <c r="C22" s="45"/>
      <c r="D22" s="46"/>
      <c r="E22" s="47"/>
      <c r="F22" s="48" t="s">
        <v>15</v>
      </c>
      <c r="G22" s="65">
        <v>105000</v>
      </c>
    </row>
    <row r="23" spans="1:7" ht="30">
      <c r="A23" s="20"/>
      <c r="B23" s="20">
        <v>600</v>
      </c>
      <c r="C23" s="18">
        <v>300</v>
      </c>
      <c r="D23" s="19"/>
      <c r="E23" s="20"/>
      <c r="F23" s="25" t="s">
        <v>9</v>
      </c>
      <c r="G23" s="65">
        <v>25000</v>
      </c>
    </row>
    <row r="24" spans="1:7" ht="45">
      <c r="A24" s="20"/>
      <c r="B24" s="20">
        <v>600</v>
      </c>
      <c r="C24" s="18">
        <v>314</v>
      </c>
      <c r="D24" s="19"/>
      <c r="E24" s="20"/>
      <c r="F24" s="25" t="s">
        <v>13</v>
      </c>
      <c r="G24" s="65">
        <v>25000</v>
      </c>
    </row>
    <row r="25" spans="1:7" ht="30">
      <c r="A25" s="20"/>
      <c r="B25" s="20">
        <v>600</v>
      </c>
      <c r="C25" s="18">
        <v>314</v>
      </c>
      <c r="D25" s="19">
        <v>7955000</v>
      </c>
      <c r="E25" s="20"/>
      <c r="F25" s="55" t="s">
        <v>49</v>
      </c>
      <c r="G25" s="65">
        <v>25000</v>
      </c>
    </row>
    <row r="26" spans="1:7" ht="30">
      <c r="A26" s="20"/>
      <c r="B26" s="20">
        <v>600</v>
      </c>
      <c r="C26" s="18">
        <v>314</v>
      </c>
      <c r="D26" s="19">
        <v>7955000</v>
      </c>
      <c r="E26" s="50">
        <v>244</v>
      </c>
      <c r="F26" s="23" t="s">
        <v>31</v>
      </c>
      <c r="G26" s="65">
        <v>25000</v>
      </c>
    </row>
    <row r="27" spans="1:7">
      <c r="A27" s="20"/>
      <c r="B27" s="20">
        <v>600</v>
      </c>
      <c r="C27" s="18">
        <v>401</v>
      </c>
      <c r="D27" s="19"/>
      <c r="E27" s="50"/>
      <c r="F27" s="24" t="s">
        <v>36</v>
      </c>
      <c r="G27" s="65">
        <v>80000</v>
      </c>
    </row>
    <row r="28" spans="1:7" ht="30">
      <c r="A28" s="20"/>
      <c r="B28" s="20">
        <v>600</v>
      </c>
      <c r="C28" s="18">
        <v>401</v>
      </c>
      <c r="D28" s="19">
        <v>7955000</v>
      </c>
      <c r="E28" s="20"/>
      <c r="F28" s="55" t="s">
        <v>49</v>
      </c>
      <c r="G28" s="65">
        <v>80000</v>
      </c>
    </row>
    <row r="29" spans="1:7">
      <c r="A29" s="20"/>
      <c r="B29" s="20">
        <v>600</v>
      </c>
      <c r="C29" s="18">
        <v>401</v>
      </c>
      <c r="D29" s="19">
        <v>7955000</v>
      </c>
      <c r="E29" s="50">
        <v>1</v>
      </c>
      <c r="F29" s="23" t="s">
        <v>64</v>
      </c>
      <c r="G29" s="65">
        <v>40000</v>
      </c>
    </row>
    <row r="30" spans="1:7">
      <c r="A30" s="20"/>
      <c r="B30" s="20">
        <v>600</v>
      </c>
      <c r="C30" s="18">
        <v>401</v>
      </c>
      <c r="D30" s="19">
        <v>7955000</v>
      </c>
      <c r="E30" s="50">
        <v>612</v>
      </c>
      <c r="F30" s="23" t="s">
        <v>41</v>
      </c>
      <c r="G30" s="65">
        <v>40000</v>
      </c>
    </row>
    <row r="31" spans="1:7" s="38" customFormat="1" ht="42.75">
      <c r="A31" s="34"/>
      <c r="B31" s="34"/>
      <c r="C31" s="35"/>
      <c r="D31" s="36"/>
      <c r="E31" s="34"/>
      <c r="F31" s="40" t="s">
        <v>50</v>
      </c>
      <c r="G31" s="64">
        <v>30000</v>
      </c>
    </row>
    <row r="32" spans="1:7">
      <c r="A32" s="20"/>
      <c r="B32" s="20">
        <v>600</v>
      </c>
      <c r="C32" s="18"/>
      <c r="D32" s="19"/>
      <c r="E32" s="20"/>
      <c r="F32" s="24" t="s">
        <v>15</v>
      </c>
      <c r="G32" s="65">
        <v>30000</v>
      </c>
    </row>
    <row r="33" spans="1:7">
      <c r="A33" s="20"/>
      <c r="B33" s="20">
        <v>600</v>
      </c>
      <c r="C33" s="18">
        <v>700</v>
      </c>
      <c r="D33" s="19"/>
      <c r="E33" s="20"/>
      <c r="F33" s="25" t="s">
        <v>6</v>
      </c>
      <c r="G33" s="65">
        <v>30000</v>
      </c>
    </row>
    <row r="34" spans="1:7">
      <c r="A34" s="20"/>
      <c r="B34" s="20">
        <v>600</v>
      </c>
      <c r="C34" s="18">
        <v>707</v>
      </c>
      <c r="D34" s="19"/>
      <c r="E34" s="20"/>
      <c r="F34" s="25" t="s">
        <v>10</v>
      </c>
      <c r="G34" s="65">
        <v>30000</v>
      </c>
    </row>
    <row r="35" spans="1:7" ht="45">
      <c r="A35" s="20"/>
      <c r="B35" s="20">
        <v>600</v>
      </c>
      <c r="C35" s="18">
        <v>707</v>
      </c>
      <c r="D35" s="19">
        <v>7958000</v>
      </c>
      <c r="E35" s="20"/>
      <c r="F35" s="25" t="s">
        <v>50</v>
      </c>
      <c r="G35" s="65">
        <v>30000</v>
      </c>
    </row>
    <row r="36" spans="1:7" ht="30">
      <c r="A36" s="20"/>
      <c r="B36" s="20">
        <v>600</v>
      </c>
      <c r="C36" s="29">
        <v>707</v>
      </c>
      <c r="D36" s="19">
        <v>7958000</v>
      </c>
      <c r="E36" s="50">
        <v>244</v>
      </c>
      <c r="F36" s="23" t="s">
        <v>31</v>
      </c>
      <c r="G36" s="65">
        <v>30000</v>
      </c>
    </row>
    <row r="37" spans="1:7" s="38" customFormat="1" ht="28.5">
      <c r="A37" s="34"/>
      <c r="B37" s="34"/>
      <c r="C37" s="35"/>
      <c r="D37" s="36"/>
      <c r="E37" s="34"/>
      <c r="F37" s="37" t="s">
        <v>51</v>
      </c>
      <c r="G37" s="64">
        <v>246500</v>
      </c>
    </row>
    <row r="38" spans="1:7">
      <c r="A38" s="20"/>
      <c r="B38" s="20">
        <v>600</v>
      </c>
      <c r="C38" s="18"/>
      <c r="D38" s="19"/>
      <c r="E38" s="20"/>
      <c r="F38" s="25" t="s">
        <v>15</v>
      </c>
      <c r="G38" s="65">
        <v>246500</v>
      </c>
    </row>
    <row r="39" spans="1:7">
      <c r="A39" s="20"/>
      <c r="B39" s="20">
        <v>600</v>
      </c>
      <c r="C39" s="18">
        <v>700</v>
      </c>
      <c r="D39" s="19"/>
      <c r="E39" s="20"/>
      <c r="F39" s="22" t="s">
        <v>6</v>
      </c>
      <c r="G39" s="65">
        <v>246500</v>
      </c>
    </row>
    <row r="40" spans="1:7">
      <c r="A40" s="20"/>
      <c r="B40" s="20">
        <v>600</v>
      </c>
      <c r="C40" s="18">
        <v>707</v>
      </c>
      <c r="D40" s="19"/>
      <c r="E40" s="20"/>
      <c r="F40" s="25" t="s">
        <v>10</v>
      </c>
      <c r="G40" s="65">
        <v>246500</v>
      </c>
    </row>
    <row r="41" spans="1:7" ht="30">
      <c r="A41" s="20"/>
      <c r="B41" s="20">
        <v>600</v>
      </c>
      <c r="C41" s="18">
        <v>707</v>
      </c>
      <c r="D41" s="19">
        <v>7951200</v>
      </c>
      <c r="E41" s="20"/>
      <c r="F41" s="24" t="s">
        <v>58</v>
      </c>
      <c r="G41" s="65">
        <v>246500</v>
      </c>
    </row>
    <row r="42" spans="1:7" s="31" customFormat="1" ht="30">
      <c r="A42" s="28"/>
      <c r="B42" s="28">
        <v>600</v>
      </c>
      <c r="C42" s="29">
        <v>707</v>
      </c>
      <c r="D42" s="19">
        <v>7951200</v>
      </c>
      <c r="E42" s="50">
        <v>244</v>
      </c>
      <c r="F42" s="23" t="s">
        <v>31</v>
      </c>
      <c r="G42" s="65">
        <v>246500</v>
      </c>
    </row>
    <row r="43" spans="1:7" s="38" customFormat="1" ht="42.75">
      <c r="A43" s="34"/>
      <c r="B43" s="34"/>
      <c r="C43" s="35"/>
      <c r="D43" s="36"/>
      <c r="E43" s="34"/>
      <c r="F43" s="40" t="s">
        <v>59</v>
      </c>
      <c r="G43" s="66">
        <v>127000</v>
      </c>
    </row>
    <row r="44" spans="1:7" ht="15.75">
      <c r="A44" s="20"/>
      <c r="B44" s="20">
        <v>600</v>
      </c>
      <c r="C44" s="18"/>
      <c r="D44" s="19"/>
      <c r="E44" s="20"/>
      <c r="F44" s="22" t="s">
        <v>15</v>
      </c>
      <c r="G44" s="67">
        <v>127000</v>
      </c>
    </row>
    <row r="45" spans="1:7" ht="15.75">
      <c r="A45" s="20"/>
      <c r="B45" s="20">
        <v>600</v>
      </c>
      <c r="C45" s="18">
        <v>1100</v>
      </c>
      <c r="D45" s="19"/>
      <c r="E45" s="20"/>
      <c r="F45" s="23" t="s">
        <v>16</v>
      </c>
      <c r="G45" s="67">
        <v>127000</v>
      </c>
    </row>
    <row r="46" spans="1:7" s="31" customFormat="1" ht="15.75">
      <c r="A46" s="28"/>
      <c r="B46" s="28">
        <v>600</v>
      </c>
      <c r="C46" s="29">
        <v>1102</v>
      </c>
      <c r="D46" s="30"/>
      <c r="E46" s="28"/>
      <c r="F46" s="32" t="s">
        <v>39</v>
      </c>
      <c r="G46" s="67">
        <v>127000</v>
      </c>
    </row>
    <row r="47" spans="1:7" ht="45">
      <c r="A47" s="20"/>
      <c r="B47" s="20">
        <v>600</v>
      </c>
      <c r="C47" s="29">
        <v>1102</v>
      </c>
      <c r="D47" s="19">
        <v>7951300</v>
      </c>
      <c r="E47" s="20"/>
      <c r="F47" s="25" t="s">
        <v>60</v>
      </c>
      <c r="G47" s="67">
        <v>127000</v>
      </c>
    </row>
    <row r="48" spans="1:7" ht="30">
      <c r="A48" s="20"/>
      <c r="B48" s="20">
        <v>600</v>
      </c>
      <c r="C48" s="29">
        <v>1102</v>
      </c>
      <c r="D48" s="19">
        <v>7951300</v>
      </c>
      <c r="E48" s="50">
        <v>244</v>
      </c>
      <c r="F48" s="23" t="s">
        <v>31</v>
      </c>
      <c r="G48" s="67">
        <v>127000</v>
      </c>
    </row>
    <row r="49" spans="1:7" s="38" customFormat="1" ht="42.75">
      <c r="A49" s="34"/>
      <c r="B49" s="34"/>
      <c r="C49" s="35"/>
      <c r="D49" s="36"/>
      <c r="E49" s="34"/>
      <c r="F49" s="37" t="s">
        <v>61</v>
      </c>
      <c r="G49" s="66">
        <v>1222264.01</v>
      </c>
    </row>
    <row r="50" spans="1:7" ht="15.75">
      <c r="A50" s="20"/>
      <c r="B50" s="20">
        <v>600</v>
      </c>
      <c r="C50" s="18"/>
      <c r="D50" s="19"/>
      <c r="E50" s="20"/>
      <c r="F50" s="25" t="s">
        <v>15</v>
      </c>
      <c r="G50" s="67">
        <v>1222264.01</v>
      </c>
    </row>
    <row r="51" spans="1:7" ht="15.75">
      <c r="A51" s="20"/>
      <c r="B51" s="20">
        <v>600</v>
      </c>
      <c r="C51" s="18">
        <v>1000</v>
      </c>
      <c r="D51" s="19"/>
      <c r="E51" s="20"/>
      <c r="F51" s="24" t="s">
        <v>7</v>
      </c>
      <c r="G51" s="67">
        <v>1222264.01</v>
      </c>
    </row>
    <row r="52" spans="1:7" s="31" customFormat="1" ht="15.75">
      <c r="A52" s="28"/>
      <c r="B52" s="28">
        <v>600</v>
      </c>
      <c r="C52" s="29">
        <v>1003</v>
      </c>
      <c r="D52" s="30"/>
      <c r="E52" s="28"/>
      <c r="F52" s="33" t="s">
        <v>8</v>
      </c>
      <c r="G52" s="67">
        <v>1222264.01</v>
      </c>
    </row>
    <row r="53" spans="1:7" ht="45">
      <c r="A53" s="20"/>
      <c r="B53" s="20">
        <v>600</v>
      </c>
      <c r="C53" s="18">
        <v>1003</v>
      </c>
      <c r="D53" s="19">
        <v>7952000</v>
      </c>
      <c r="E53" s="20"/>
      <c r="F53" s="24" t="s">
        <v>61</v>
      </c>
      <c r="G53" s="67">
        <v>1222264.01</v>
      </c>
    </row>
    <row r="54" spans="1:7" ht="30">
      <c r="A54" s="20"/>
      <c r="B54" s="20">
        <v>600</v>
      </c>
      <c r="C54" s="18">
        <v>1003</v>
      </c>
      <c r="D54" s="19">
        <v>7952000</v>
      </c>
      <c r="E54" s="20">
        <v>321</v>
      </c>
      <c r="F54" s="23" t="s">
        <v>34</v>
      </c>
      <c r="G54" s="67">
        <v>1222264.01</v>
      </c>
    </row>
    <row r="55" spans="1:7" s="38" customFormat="1" ht="57">
      <c r="A55" s="34"/>
      <c r="B55" s="34"/>
      <c r="C55" s="35"/>
      <c r="D55" s="36"/>
      <c r="E55" s="34"/>
      <c r="F55" s="40" t="s">
        <v>28</v>
      </c>
      <c r="G55" s="64">
        <v>1200000</v>
      </c>
    </row>
    <row r="56" spans="1:7" ht="30">
      <c r="A56" s="20"/>
      <c r="B56" s="20">
        <v>615</v>
      </c>
      <c r="C56" s="18"/>
      <c r="D56" s="19"/>
      <c r="E56" s="20"/>
      <c r="F56" s="24" t="s">
        <v>17</v>
      </c>
      <c r="G56" s="65">
        <v>1200000</v>
      </c>
    </row>
    <row r="57" spans="1:7">
      <c r="A57" s="20"/>
      <c r="B57" s="20">
        <v>615</v>
      </c>
      <c r="C57" s="18">
        <v>700</v>
      </c>
      <c r="D57" s="19"/>
      <c r="E57" s="20"/>
      <c r="F57" s="25" t="s">
        <v>6</v>
      </c>
      <c r="G57" s="65">
        <v>1200000</v>
      </c>
    </row>
    <row r="58" spans="1:7">
      <c r="A58" s="20"/>
      <c r="B58" s="20">
        <v>615</v>
      </c>
      <c r="C58" s="18">
        <v>701</v>
      </c>
      <c r="D58" s="19"/>
      <c r="E58" s="20"/>
      <c r="F58" s="24" t="s">
        <v>40</v>
      </c>
      <c r="G58" s="65">
        <v>1200000</v>
      </c>
    </row>
    <row r="59" spans="1:7" ht="45">
      <c r="A59" s="20"/>
      <c r="B59" s="20">
        <v>615</v>
      </c>
      <c r="C59" s="18">
        <v>701</v>
      </c>
      <c r="D59" s="19">
        <v>7951600</v>
      </c>
      <c r="E59" s="20"/>
      <c r="F59" s="25" t="s">
        <v>28</v>
      </c>
      <c r="G59" s="65">
        <v>1200000</v>
      </c>
    </row>
    <row r="60" spans="1:7">
      <c r="A60" s="20"/>
      <c r="B60" s="20">
        <v>615</v>
      </c>
      <c r="C60" s="18">
        <v>701</v>
      </c>
      <c r="D60" s="19">
        <v>7951600</v>
      </c>
      <c r="E60" s="50">
        <v>612</v>
      </c>
      <c r="F60" s="23" t="s">
        <v>41</v>
      </c>
      <c r="G60" s="65">
        <v>1200000</v>
      </c>
    </row>
    <row r="61" spans="1:7" s="38" customFormat="1" ht="28.5">
      <c r="A61" s="34"/>
      <c r="B61" s="34">
        <v>600</v>
      </c>
      <c r="C61" s="35"/>
      <c r="D61" s="36"/>
      <c r="E61" s="34"/>
      <c r="F61" s="49" t="s">
        <v>52</v>
      </c>
      <c r="G61" s="64">
        <v>1000000</v>
      </c>
    </row>
    <row r="62" spans="1:7">
      <c r="A62" s="20"/>
      <c r="B62" s="20">
        <v>600</v>
      </c>
      <c r="C62" s="18">
        <v>1200</v>
      </c>
      <c r="D62" s="19"/>
      <c r="E62" s="20"/>
      <c r="F62" s="24" t="s">
        <v>20</v>
      </c>
      <c r="G62" s="65">
        <v>1000000</v>
      </c>
    </row>
    <row r="63" spans="1:7">
      <c r="A63" s="20"/>
      <c r="B63" s="20">
        <v>600</v>
      </c>
      <c r="C63" s="18">
        <v>1204</v>
      </c>
      <c r="D63" s="19"/>
      <c r="E63" s="20"/>
      <c r="F63" s="21" t="s">
        <v>29</v>
      </c>
      <c r="G63" s="65">
        <v>1000000</v>
      </c>
    </row>
    <row r="64" spans="1:7" s="31" customFormat="1" ht="30">
      <c r="A64" s="28"/>
      <c r="B64" s="28">
        <v>600</v>
      </c>
      <c r="C64" s="29">
        <v>1204</v>
      </c>
      <c r="D64" s="30">
        <v>7951800</v>
      </c>
      <c r="E64" s="28"/>
      <c r="F64" s="23" t="s">
        <v>19</v>
      </c>
      <c r="G64" s="65">
        <v>1000000</v>
      </c>
    </row>
    <row r="65" spans="1:7" ht="45">
      <c r="A65" s="20"/>
      <c r="B65" s="20">
        <v>600</v>
      </c>
      <c r="C65" s="18">
        <v>1204</v>
      </c>
      <c r="D65" s="19">
        <v>7951800</v>
      </c>
      <c r="E65" s="20">
        <v>810</v>
      </c>
      <c r="F65" s="23" t="s">
        <v>33</v>
      </c>
      <c r="G65" s="65">
        <v>1000000</v>
      </c>
    </row>
    <row r="66" spans="1:7" s="38" customFormat="1" ht="42.75">
      <c r="A66" s="34"/>
      <c r="B66" s="34">
        <v>614</v>
      </c>
      <c r="C66" s="35"/>
      <c r="D66" s="36"/>
      <c r="E66" s="34"/>
      <c r="F66" s="37" t="s">
        <v>53</v>
      </c>
      <c r="G66" s="64">
        <v>60000</v>
      </c>
    </row>
    <row r="67" spans="1:7" s="38" customFormat="1">
      <c r="A67" s="34"/>
      <c r="B67" s="20">
        <v>614</v>
      </c>
      <c r="C67" s="51">
        <v>702</v>
      </c>
      <c r="D67" s="52"/>
      <c r="E67" s="50"/>
      <c r="F67" s="54" t="s">
        <v>18</v>
      </c>
      <c r="G67" s="65">
        <v>60000</v>
      </c>
    </row>
    <row r="68" spans="1:7" ht="45">
      <c r="A68" s="20"/>
      <c r="B68" s="20">
        <v>614</v>
      </c>
      <c r="C68" s="51">
        <v>702</v>
      </c>
      <c r="D68" s="52">
        <v>7951900</v>
      </c>
      <c r="E68" s="50"/>
      <c r="F68" s="24" t="s">
        <v>53</v>
      </c>
      <c r="G68" s="65">
        <v>60000</v>
      </c>
    </row>
    <row r="69" spans="1:7">
      <c r="A69" s="20"/>
      <c r="B69" s="20">
        <v>614</v>
      </c>
      <c r="C69" s="51">
        <v>702</v>
      </c>
      <c r="D69" s="52">
        <v>7951900</v>
      </c>
      <c r="E69" s="50">
        <v>612</v>
      </c>
      <c r="F69" s="23" t="s">
        <v>41</v>
      </c>
      <c r="G69" s="65">
        <v>60000</v>
      </c>
    </row>
    <row r="70" spans="1:7" s="31" customFormat="1" ht="42.75">
      <c r="A70" s="28"/>
      <c r="B70" s="34">
        <v>614</v>
      </c>
      <c r="C70" s="35"/>
      <c r="D70" s="36"/>
      <c r="E70" s="34"/>
      <c r="F70" s="37" t="s">
        <v>53</v>
      </c>
      <c r="G70" s="61">
        <f>G71</f>
        <v>1440000</v>
      </c>
    </row>
    <row r="71" spans="1:7">
      <c r="A71" s="20"/>
      <c r="B71" s="20">
        <v>614</v>
      </c>
      <c r="C71" s="51">
        <v>801</v>
      </c>
      <c r="D71" s="52"/>
      <c r="E71" s="50"/>
      <c r="F71" s="54" t="s">
        <v>21</v>
      </c>
      <c r="G71" s="62">
        <f>G72</f>
        <v>1440000</v>
      </c>
    </row>
    <row r="72" spans="1:7" ht="45">
      <c r="A72" s="20"/>
      <c r="B72" s="20">
        <v>614</v>
      </c>
      <c r="C72" s="51">
        <v>801</v>
      </c>
      <c r="D72" s="52">
        <v>7951900</v>
      </c>
      <c r="E72" s="50"/>
      <c r="F72" s="24" t="s">
        <v>53</v>
      </c>
      <c r="G72" s="62">
        <f>G73+G74</f>
        <v>1440000</v>
      </c>
    </row>
    <row r="73" spans="1:7" ht="30">
      <c r="A73" s="20"/>
      <c r="B73" s="20">
        <v>614</v>
      </c>
      <c r="C73" s="51">
        <v>801</v>
      </c>
      <c r="D73" s="52">
        <v>7951900</v>
      </c>
      <c r="E73" s="50">
        <v>244</v>
      </c>
      <c r="F73" s="23" t="s">
        <v>31</v>
      </c>
      <c r="G73" s="62">
        <v>749000</v>
      </c>
    </row>
    <row r="74" spans="1:7">
      <c r="A74" s="20"/>
      <c r="B74" s="20">
        <v>614</v>
      </c>
      <c r="C74" s="51">
        <v>801</v>
      </c>
      <c r="D74" s="52">
        <v>7951900</v>
      </c>
      <c r="E74" s="50">
        <v>612</v>
      </c>
      <c r="F74" s="23" t="s">
        <v>41</v>
      </c>
      <c r="G74" s="62">
        <v>691000</v>
      </c>
    </row>
    <row r="75" spans="1:7" s="38" customFormat="1" ht="28.5">
      <c r="A75" s="34"/>
      <c r="B75" s="34"/>
      <c r="C75" s="56"/>
      <c r="D75" s="57"/>
      <c r="E75" s="58"/>
      <c r="F75" s="37" t="s">
        <v>54</v>
      </c>
      <c r="G75" s="61">
        <v>1100000</v>
      </c>
    </row>
    <row r="76" spans="1:7">
      <c r="A76" s="20"/>
      <c r="B76" s="20">
        <v>600</v>
      </c>
      <c r="C76" s="51"/>
      <c r="D76" s="52"/>
      <c r="E76" s="50"/>
      <c r="F76" s="24" t="s">
        <v>15</v>
      </c>
      <c r="G76" s="62">
        <v>1100000</v>
      </c>
    </row>
    <row r="77" spans="1:7">
      <c r="A77" s="20"/>
      <c r="B77" s="20">
        <v>600</v>
      </c>
      <c r="C77" s="51">
        <v>1000</v>
      </c>
      <c r="D77" s="52"/>
      <c r="E77" s="50"/>
      <c r="F77" s="24" t="s">
        <v>7</v>
      </c>
      <c r="G77" s="62">
        <v>1100000</v>
      </c>
    </row>
    <row r="78" spans="1:7">
      <c r="A78" s="20"/>
      <c r="B78" s="20">
        <v>600</v>
      </c>
      <c r="C78" s="51">
        <v>1003</v>
      </c>
      <c r="D78" s="52"/>
      <c r="E78" s="50"/>
      <c r="F78" s="23" t="s">
        <v>8</v>
      </c>
      <c r="G78" s="62">
        <v>1100000</v>
      </c>
    </row>
    <row r="79" spans="1:7" ht="30">
      <c r="A79" s="20"/>
      <c r="B79" s="20">
        <v>600</v>
      </c>
      <c r="C79" s="51">
        <v>1003</v>
      </c>
      <c r="D79" s="52">
        <v>7951000</v>
      </c>
      <c r="E79" s="50"/>
      <c r="F79" s="24" t="s">
        <v>54</v>
      </c>
      <c r="G79" s="62">
        <v>1100000</v>
      </c>
    </row>
    <row r="80" spans="1:7">
      <c r="A80" s="20"/>
      <c r="B80" s="20">
        <v>600</v>
      </c>
      <c r="C80" s="51">
        <v>1003</v>
      </c>
      <c r="D80" s="52">
        <v>7951000</v>
      </c>
      <c r="E80" s="50">
        <v>322</v>
      </c>
      <c r="F80" s="24" t="s">
        <v>32</v>
      </c>
      <c r="G80" s="62">
        <v>1100000</v>
      </c>
    </row>
    <row r="81" spans="1:7" s="38" customFormat="1" ht="28.5">
      <c r="A81" s="34"/>
      <c r="B81" s="34"/>
      <c r="C81" s="56"/>
      <c r="D81" s="57"/>
      <c r="E81" s="58"/>
      <c r="F81" s="37" t="s">
        <v>37</v>
      </c>
      <c r="G81" s="61">
        <v>98000</v>
      </c>
    </row>
    <row r="82" spans="1:7">
      <c r="A82" s="20"/>
      <c r="B82" s="20">
        <v>600</v>
      </c>
      <c r="C82" s="51"/>
      <c r="D82" s="52"/>
      <c r="E82" s="50"/>
      <c r="F82" s="23" t="s">
        <v>15</v>
      </c>
      <c r="G82" s="62">
        <v>98000</v>
      </c>
    </row>
    <row r="83" spans="1:7">
      <c r="A83" s="20"/>
      <c r="B83" s="20">
        <v>600</v>
      </c>
      <c r="C83" s="51">
        <v>400</v>
      </c>
      <c r="D83" s="52"/>
      <c r="E83" s="50"/>
      <c r="F83" s="24" t="s">
        <v>22</v>
      </c>
      <c r="G83" s="62">
        <v>98000</v>
      </c>
    </row>
    <row r="84" spans="1:7">
      <c r="A84" s="20"/>
      <c r="B84" s="20">
        <v>600</v>
      </c>
      <c r="C84" s="51">
        <v>412</v>
      </c>
      <c r="D84" s="52"/>
      <c r="E84" s="50"/>
      <c r="F84" s="24" t="s">
        <v>23</v>
      </c>
      <c r="G84" s="62">
        <v>98000</v>
      </c>
    </row>
    <row r="85" spans="1:7" ht="30">
      <c r="A85" s="20"/>
      <c r="B85" s="20">
        <v>600</v>
      </c>
      <c r="C85" s="51">
        <v>412</v>
      </c>
      <c r="D85" s="52">
        <v>7959000</v>
      </c>
      <c r="E85" s="50"/>
      <c r="F85" s="24" t="s">
        <v>38</v>
      </c>
      <c r="G85" s="62">
        <v>98000</v>
      </c>
    </row>
    <row r="86" spans="1:7" ht="30">
      <c r="A86" s="20"/>
      <c r="B86" s="20">
        <v>600</v>
      </c>
      <c r="C86" s="51">
        <v>412</v>
      </c>
      <c r="D86" s="52">
        <v>7959000</v>
      </c>
      <c r="E86" s="50">
        <v>244</v>
      </c>
      <c r="F86" s="23" t="s">
        <v>31</v>
      </c>
      <c r="G86" s="62">
        <v>98000</v>
      </c>
    </row>
    <row r="87" spans="1:7" s="38" customFormat="1" ht="28.5">
      <c r="A87" s="34"/>
      <c r="B87" s="34"/>
      <c r="C87" s="56"/>
      <c r="D87" s="57"/>
      <c r="E87" s="58"/>
      <c r="F87" s="37" t="s">
        <v>55</v>
      </c>
      <c r="G87" s="61">
        <v>205000</v>
      </c>
    </row>
    <row r="88" spans="1:7">
      <c r="A88" s="20"/>
      <c r="B88" s="20">
        <v>600</v>
      </c>
      <c r="C88" s="51"/>
      <c r="D88" s="52"/>
      <c r="E88" s="50"/>
      <c r="F88" s="24" t="s">
        <v>15</v>
      </c>
      <c r="G88" s="62">
        <v>205000</v>
      </c>
    </row>
    <row r="89" spans="1:7">
      <c r="A89" s="20"/>
      <c r="B89" s="20">
        <v>600</v>
      </c>
      <c r="C89" s="51">
        <v>600</v>
      </c>
      <c r="D89" s="52"/>
      <c r="E89" s="50"/>
      <c r="F89" s="24" t="s">
        <v>24</v>
      </c>
      <c r="G89" s="62">
        <v>205000</v>
      </c>
    </row>
    <row r="90" spans="1:7" ht="30">
      <c r="A90" s="20"/>
      <c r="B90" s="20">
        <v>600</v>
      </c>
      <c r="C90" s="51">
        <v>605</v>
      </c>
      <c r="D90" s="52"/>
      <c r="E90" s="50"/>
      <c r="F90" s="24" t="s">
        <v>25</v>
      </c>
      <c r="G90" s="62">
        <v>205000</v>
      </c>
    </row>
    <row r="91" spans="1:7" ht="30">
      <c r="A91" s="20"/>
      <c r="B91" s="20">
        <v>600</v>
      </c>
      <c r="C91" s="51">
        <v>605</v>
      </c>
      <c r="D91" s="52">
        <v>7951100</v>
      </c>
      <c r="E91" s="50"/>
      <c r="F91" s="24" t="s">
        <v>55</v>
      </c>
      <c r="G91" s="62">
        <v>205000</v>
      </c>
    </row>
    <row r="92" spans="1:7" ht="30">
      <c r="A92" s="20"/>
      <c r="B92" s="20">
        <v>600</v>
      </c>
      <c r="C92" s="51">
        <v>605</v>
      </c>
      <c r="D92" s="52">
        <v>7951100</v>
      </c>
      <c r="E92" s="50">
        <v>244</v>
      </c>
      <c r="F92" s="23" t="s">
        <v>31</v>
      </c>
      <c r="G92" s="62">
        <v>205000</v>
      </c>
    </row>
    <row r="93" spans="1:7" s="38" customFormat="1" ht="42.75">
      <c r="A93" s="34"/>
      <c r="B93" s="34"/>
      <c r="C93" s="56"/>
      <c r="D93" s="57"/>
      <c r="E93" s="58"/>
      <c r="F93" s="37" t="s">
        <v>62</v>
      </c>
      <c r="G93" s="61">
        <v>1691000</v>
      </c>
    </row>
    <row r="94" spans="1:7" ht="30">
      <c r="A94" s="20"/>
      <c r="B94" s="20">
        <v>615</v>
      </c>
      <c r="C94" s="51"/>
      <c r="D94" s="52"/>
      <c r="E94" s="50"/>
      <c r="F94" s="23" t="s">
        <v>17</v>
      </c>
      <c r="G94" s="62">
        <v>1691000</v>
      </c>
    </row>
    <row r="95" spans="1:7">
      <c r="A95" s="20"/>
      <c r="B95" s="20">
        <v>615</v>
      </c>
      <c r="C95" s="51">
        <v>700</v>
      </c>
      <c r="D95" s="52"/>
      <c r="E95" s="50"/>
      <c r="F95" s="24" t="s">
        <v>6</v>
      </c>
      <c r="G95" s="62">
        <v>1691000</v>
      </c>
    </row>
    <row r="96" spans="1:7">
      <c r="A96" s="20"/>
      <c r="B96" s="20">
        <v>615</v>
      </c>
      <c r="C96" s="51">
        <v>702</v>
      </c>
      <c r="D96" s="52"/>
      <c r="E96" s="50"/>
      <c r="F96" s="24" t="s">
        <v>18</v>
      </c>
      <c r="G96" s="62">
        <v>1209972</v>
      </c>
    </row>
    <row r="97" spans="1:7" ht="45">
      <c r="A97" s="20"/>
      <c r="B97" s="20">
        <v>615</v>
      </c>
      <c r="C97" s="51">
        <v>702</v>
      </c>
      <c r="D97" s="52">
        <v>7955000</v>
      </c>
      <c r="E97" s="50"/>
      <c r="F97" s="24" t="s">
        <v>62</v>
      </c>
      <c r="G97" s="62">
        <v>1209972</v>
      </c>
    </row>
    <row r="98" spans="1:7">
      <c r="A98" s="20"/>
      <c r="B98" s="20">
        <v>615</v>
      </c>
      <c r="C98" s="51">
        <v>702</v>
      </c>
      <c r="D98" s="52">
        <v>7955000</v>
      </c>
      <c r="E98" s="50">
        <v>612</v>
      </c>
      <c r="F98" s="23" t="s">
        <v>35</v>
      </c>
      <c r="G98" s="62">
        <v>1209972</v>
      </c>
    </row>
    <row r="99" spans="1:7">
      <c r="A99" s="20"/>
      <c r="B99" s="20">
        <v>615</v>
      </c>
      <c r="C99" s="51">
        <v>701</v>
      </c>
      <c r="D99" s="52"/>
      <c r="E99" s="50"/>
      <c r="F99" s="23" t="s">
        <v>40</v>
      </c>
      <c r="G99" s="62">
        <v>481028</v>
      </c>
    </row>
    <row r="100" spans="1:7" ht="45">
      <c r="A100" s="20"/>
      <c r="B100" s="20">
        <v>615</v>
      </c>
      <c r="C100" s="51">
        <v>701</v>
      </c>
      <c r="D100" s="52">
        <v>7955000</v>
      </c>
      <c r="E100" s="50"/>
      <c r="F100" s="24" t="s">
        <v>30</v>
      </c>
      <c r="G100" s="62">
        <v>481028</v>
      </c>
    </row>
    <row r="101" spans="1:7">
      <c r="A101" s="20"/>
      <c r="B101" s="20">
        <v>615</v>
      </c>
      <c r="C101" s="51">
        <v>701</v>
      </c>
      <c r="D101" s="52">
        <v>7955000</v>
      </c>
      <c r="E101" s="50">
        <v>612</v>
      </c>
      <c r="F101" s="23" t="s">
        <v>35</v>
      </c>
      <c r="G101" s="62">
        <v>481028</v>
      </c>
    </row>
    <row r="102" spans="1:7" s="38" customFormat="1" ht="42.75">
      <c r="A102" s="34"/>
      <c r="B102" s="34"/>
      <c r="C102" s="56"/>
      <c r="D102" s="57"/>
      <c r="E102" s="58"/>
      <c r="F102" s="37" t="s">
        <v>47</v>
      </c>
      <c r="G102" s="61">
        <v>200000</v>
      </c>
    </row>
    <row r="103" spans="1:7">
      <c r="A103" s="20"/>
      <c r="B103" s="20">
        <v>600</v>
      </c>
      <c r="C103" s="51"/>
      <c r="D103" s="52"/>
      <c r="E103" s="50"/>
      <c r="F103" s="24" t="s">
        <v>15</v>
      </c>
      <c r="G103" s="62">
        <v>200000</v>
      </c>
    </row>
    <row r="104" spans="1:7">
      <c r="A104" s="20"/>
      <c r="B104" s="20">
        <v>600</v>
      </c>
      <c r="C104" s="51">
        <v>1000</v>
      </c>
      <c r="D104" s="52"/>
      <c r="E104" s="50"/>
      <c r="F104" s="24" t="s">
        <v>7</v>
      </c>
      <c r="G104" s="62">
        <v>200000</v>
      </c>
    </row>
    <row r="105" spans="1:7">
      <c r="A105" s="20"/>
      <c r="B105" s="20">
        <v>600</v>
      </c>
      <c r="C105" s="51">
        <v>1003</v>
      </c>
      <c r="D105" s="52"/>
      <c r="E105" s="50"/>
      <c r="F105" s="24" t="s">
        <v>8</v>
      </c>
      <c r="G105" s="62">
        <v>200000</v>
      </c>
    </row>
    <row r="106" spans="1:7" ht="45">
      <c r="A106" s="20"/>
      <c r="B106" s="20">
        <v>600</v>
      </c>
      <c r="C106" s="51">
        <v>1003</v>
      </c>
      <c r="D106" s="52">
        <v>7957000</v>
      </c>
      <c r="E106" s="50"/>
      <c r="F106" s="24" t="s">
        <v>47</v>
      </c>
      <c r="G106" s="62">
        <v>200000</v>
      </c>
    </row>
    <row r="107" spans="1:7">
      <c r="A107" s="20"/>
      <c r="B107" s="20">
        <v>600</v>
      </c>
      <c r="C107" s="51">
        <v>1003</v>
      </c>
      <c r="D107" s="52">
        <v>7957000</v>
      </c>
      <c r="E107" s="50">
        <v>322</v>
      </c>
      <c r="F107" s="24" t="s">
        <v>32</v>
      </c>
      <c r="G107" s="62">
        <v>200000</v>
      </c>
    </row>
    <row r="108" spans="1:7" s="38" customFormat="1" ht="42.75">
      <c r="A108" s="34"/>
      <c r="B108" s="34"/>
      <c r="C108" s="56"/>
      <c r="D108" s="57"/>
      <c r="E108" s="58"/>
      <c r="F108" s="37" t="s">
        <v>56</v>
      </c>
      <c r="G108" s="61">
        <v>154000</v>
      </c>
    </row>
    <row r="109" spans="1:7" ht="30">
      <c r="A109" s="20"/>
      <c r="B109" s="20">
        <v>614</v>
      </c>
      <c r="C109" s="51"/>
      <c r="D109" s="52"/>
      <c r="E109" s="50"/>
      <c r="F109" s="24" t="s">
        <v>26</v>
      </c>
      <c r="G109" s="62">
        <v>54000</v>
      </c>
    </row>
    <row r="110" spans="1:7">
      <c r="A110" s="20"/>
      <c r="B110" s="20">
        <v>614</v>
      </c>
      <c r="C110" s="51">
        <v>412</v>
      </c>
      <c r="D110" s="52"/>
      <c r="E110" s="50"/>
      <c r="F110" s="24" t="s">
        <v>23</v>
      </c>
      <c r="G110" s="62">
        <v>54000</v>
      </c>
    </row>
    <row r="111" spans="1:7" ht="45">
      <c r="A111" s="20"/>
      <c r="B111" s="20">
        <v>614</v>
      </c>
      <c r="C111" s="51">
        <v>412</v>
      </c>
      <c r="D111" s="52">
        <v>7956000</v>
      </c>
      <c r="E111" s="50"/>
      <c r="F111" s="24" t="s">
        <v>56</v>
      </c>
      <c r="G111" s="62">
        <v>54000</v>
      </c>
    </row>
    <row r="112" spans="1:7" ht="30">
      <c r="A112" s="20"/>
      <c r="B112" s="20">
        <v>614</v>
      </c>
      <c r="C112" s="51">
        <v>412</v>
      </c>
      <c r="D112" s="52">
        <v>7956000</v>
      </c>
      <c r="E112" s="50">
        <v>244</v>
      </c>
      <c r="F112" s="23" t="s">
        <v>31</v>
      </c>
      <c r="G112" s="62">
        <v>54000</v>
      </c>
    </row>
    <row r="113" spans="1:7">
      <c r="A113" s="20"/>
      <c r="B113" s="20">
        <v>600</v>
      </c>
      <c r="C113" s="51"/>
      <c r="D113" s="52"/>
      <c r="E113" s="50"/>
      <c r="F113" s="23" t="s">
        <v>15</v>
      </c>
      <c r="G113" s="62">
        <v>100000</v>
      </c>
    </row>
    <row r="114" spans="1:7">
      <c r="A114" s="20"/>
      <c r="B114" s="20">
        <v>600</v>
      </c>
      <c r="C114" s="51">
        <v>412</v>
      </c>
      <c r="D114" s="52"/>
      <c r="E114" s="50"/>
      <c r="F114" s="24" t="s">
        <v>23</v>
      </c>
      <c r="G114" s="62">
        <v>100000</v>
      </c>
    </row>
    <row r="115" spans="1:7" ht="45">
      <c r="A115" s="20"/>
      <c r="B115" s="20">
        <v>600</v>
      </c>
      <c r="C115" s="51">
        <v>412</v>
      </c>
      <c r="D115" s="52">
        <v>7951120</v>
      </c>
      <c r="E115" s="50"/>
      <c r="F115" s="24" t="s">
        <v>56</v>
      </c>
      <c r="G115" s="62">
        <v>100000</v>
      </c>
    </row>
    <row r="116" spans="1:7" ht="30">
      <c r="A116" s="20"/>
      <c r="B116" s="20">
        <v>600</v>
      </c>
      <c r="C116" s="51">
        <v>412</v>
      </c>
      <c r="D116" s="52">
        <v>7951120</v>
      </c>
      <c r="E116" s="50">
        <v>244</v>
      </c>
      <c r="F116" s="23" t="s">
        <v>31</v>
      </c>
      <c r="G116" s="62">
        <v>100000</v>
      </c>
    </row>
    <row r="117" spans="1:7" s="38" customFormat="1" ht="14.25">
      <c r="A117" s="34"/>
      <c r="B117" s="34"/>
      <c r="C117" s="56"/>
      <c r="D117" s="57"/>
      <c r="E117" s="58"/>
      <c r="F117" s="37" t="s">
        <v>46</v>
      </c>
      <c r="G117" s="61">
        <v>300000</v>
      </c>
    </row>
    <row r="118" spans="1:7" ht="30">
      <c r="A118" s="20"/>
      <c r="B118" s="20">
        <v>615</v>
      </c>
      <c r="C118" s="51"/>
      <c r="D118" s="52"/>
      <c r="E118" s="50"/>
      <c r="F118" s="24" t="s">
        <v>17</v>
      </c>
      <c r="G118" s="62">
        <v>300000</v>
      </c>
    </row>
    <row r="119" spans="1:7">
      <c r="A119" s="20"/>
      <c r="B119" s="20">
        <v>615</v>
      </c>
      <c r="C119" s="51">
        <v>702</v>
      </c>
      <c r="D119" s="52"/>
      <c r="E119" s="50"/>
      <c r="F119" s="24" t="s">
        <v>6</v>
      </c>
      <c r="G119" s="62">
        <v>300000</v>
      </c>
    </row>
    <row r="120" spans="1:7">
      <c r="A120" s="20"/>
      <c r="B120" s="20">
        <v>615</v>
      </c>
      <c r="C120" s="51">
        <v>113</v>
      </c>
      <c r="D120" s="52">
        <v>7952200</v>
      </c>
      <c r="E120" s="50"/>
      <c r="F120" s="24" t="s">
        <v>46</v>
      </c>
      <c r="G120" s="62">
        <v>300000</v>
      </c>
    </row>
    <row r="121" spans="1:7">
      <c r="A121" s="20"/>
      <c r="B121" s="20">
        <v>615</v>
      </c>
      <c r="C121" s="51">
        <v>113</v>
      </c>
      <c r="D121" s="52">
        <v>7952200</v>
      </c>
      <c r="E121" s="50">
        <v>612</v>
      </c>
      <c r="F121" s="23" t="s">
        <v>35</v>
      </c>
      <c r="G121" s="62">
        <v>300000</v>
      </c>
    </row>
    <row r="122" spans="1:7" ht="42.75">
      <c r="A122" s="20"/>
      <c r="B122" s="20"/>
      <c r="C122" s="51"/>
      <c r="D122" s="52"/>
      <c r="E122" s="50"/>
      <c r="F122" s="37" t="s">
        <v>63</v>
      </c>
      <c r="G122" s="61">
        <v>50000</v>
      </c>
    </row>
    <row r="123" spans="1:7" ht="30">
      <c r="A123" s="20"/>
      <c r="B123" s="20">
        <v>614</v>
      </c>
      <c r="C123" s="51"/>
      <c r="D123" s="52"/>
      <c r="E123" s="50"/>
      <c r="F123" s="24" t="s">
        <v>26</v>
      </c>
      <c r="G123" s="62">
        <v>18300</v>
      </c>
    </row>
    <row r="124" spans="1:7">
      <c r="A124" s="20"/>
      <c r="B124" s="20">
        <v>614</v>
      </c>
      <c r="C124" s="51">
        <v>400</v>
      </c>
      <c r="D124" s="52"/>
      <c r="E124" s="50"/>
      <c r="F124" s="24" t="s">
        <v>22</v>
      </c>
      <c r="G124" s="62">
        <v>18300</v>
      </c>
    </row>
    <row r="125" spans="1:7">
      <c r="A125" s="20"/>
      <c r="B125" s="20">
        <v>614</v>
      </c>
      <c r="C125" s="51">
        <v>401</v>
      </c>
      <c r="D125" s="52"/>
      <c r="E125" s="50"/>
      <c r="F125" s="24" t="s">
        <v>36</v>
      </c>
      <c r="G125" s="62">
        <v>18300</v>
      </c>
    </row>
    <row r="126" spans="1:7" ht="45">
      <c r="A126" s="20"/>
      <c r="B126" s="20">
        <v>614</v>
      </c>
      <c r="C126" s="51">
        <v>401</v>
      </c>
      <c r="D126" s="52">
        <v>7952100</v>
      </c>
      <c r="E126" s="50"/>
      <c r="F126" s="24" t="s">
        <v>63</v>
      </c>
      <c r="G126" s="62">
        <v>18300</v>
      </c>
    </row>
    <row r="127" spans="1:7">
      <c r="A127" s="20"/>
      <c r="B127" s="20">
        <v>614</v>
      </c>
      <c r="C127" s="51">
        <v>401</v>
      </c>
      <c r="D127" s="52">
        <v>7952100</v>
      </c>
      <c r="E127" s="50">
        <v>1</v>
      </c>
      <c r="F127" s="23" t="s">
        <v>64</v>
      </c>
      <c r="G127" s="62">
        <v>18300</v>
      </c>
    </row>
    <row r="128" spans="1:7" ht="30">
      <c r="A128" s="20"/>
      <c r="B128" s="20">
        <v>615</v>
      </c>
      <c r="C128" s="51"/>
      <c r="D128" s="52"/>
      <c r="E128" s="50"/>
      <c r="F128" s="24" t="s">
        <v>17</v>
      </c>
      <c r="G128" s="62">
        <v>31700</v>
      </c>
    </row>
    <row r="129" spans="1:7">
      <c r="A129" s="20"/>
      <c r="B129" s="20">
        <v>615</v>
      </c>
      <c r="C129" s="51">
        <v>400</v>
      </c>
      <c r="D129" s="52"/>
      <c r="E129" s="50"/>
      <c r="F129" s="24" t="s">
        <v>22</v>
      </c>
      <c r="G129" s="62">
        <v>31700</v>
      </c>
    </row>
    <row r="130" spans="1:7">
      <c r="A130" s="20"/>
      <c r="B130" s="20">
        <v>615</v>
      </c>
      <c r="C130" s="51">
        <v>401</v>
      </c>
      <c r="D130" s="52"/>
      <c r="E130" s="50"/>
      <c r="F130" s="24" t="s">
        <v>36</v>
      </c>
      <c r="G130" s="62">
        <v>31700</v>
      </c>
    </row>
    <row r="131" spans="1:7" ht="45">
      <c r="A131" s="20"/>
      <c r="B131" s="20">
        <v>615</v>
      </c>
      <c r="C131" s="51">
        <v>401</v>
      </c>
      <c r="D131" s="52">
        <v>7952100</v>
      </c>
      <c r="E131" s="50"/>
      <c r="F131" s="24" t="s">
        <v>63</v>
      </c>
      <c r="G131" s="62">
        <v>31700</v>
      </c>
    </row>
    <row r="132" spans="1:7">
      <c r="A132" s="20"/>
      <c r="B132" s="20">
        <v>615</v>
      </c>
      <c r="C132" s="51">
        <v>401</v>
      </c>
      <c r="D132" s="52">
        <v>7952100</v>
      </c>
      <c r="E132" s="50">
        <v>612</v>
      </c>
      <c r="F132" s="23" t="s">
        <v>35</v>
      </c>
      <c r="G132" s="62">
        <v>31700</v>
      </c>
    </row>
    <row r="133" spans="1:7" ht="28.5">
      <c r="A133" s="20"/>
      <c r="B133" s="20"/>
      <c r="C133" s="51"/>
      <c r="D133" s="52"/>
      <c r="E133" s="50"/>
      <c r="F133" s="49" t="s">
        <v>65</v>
      </c>
      <c r="G133" s="61">
        <v>174427.28</v>
      </c>
    </row>
    <row r="134" spans="1:7">
      <c r="A134" s="20"/>
      <c r="B134" s="20">
        <v>600</v>
      </c>
      <c r="C134" s="51"/>
      <c r="D134" s="52"/>
      <c r="E134" s="50"/>
      <c r="F134" s="23" t="s">
        <v>15</v>
      </c>
      <c r="G134" s="62">
        <v>174427.28</v>
      </c>
    </row>
    <row r="135" spans="1:7" ht="45">
      <c r="A135" s="20"/>
      <c r="B135" s="20">
        <v>600</v>
      </c>
      <c r="C135" s="51">
        <v>309</v>
      </c>
      <c r="D135" s="52"/>
      <c r="E135" s="50"/>
      <c r="F135" s="23" t="s">
        <v>66</v>
      </c>
      <c r="G135" s="62">
        <v>174427.28</v>
      </c>
    </row>
    <row r="136" spans="1:7" ht="30">
      <c r="A136" s="20"/>
      <c r="B136" s="20">
        <v>600</v>
      </c>
      <c r="C136" s="51">
        <v>309</v>
      </c>
      <c r="D136" s="52">
        <v>7951400</v>
      </c>
      <c r="E136" s="50"/>
      <c r="F136" s="23" t="s">
        <v>65</v>
      </c>
      <c r="G136" s="62">
        <v>174427.28</v>
      </c>
    </row>
    <row r="137" spans="1:7" ht="30">
      <c r="A137" s="20"/>
      <c r="B137" s="20">
        <v>600</v>
      </c>
      <c r="C137" s="51">
        <v>309</v>
      </c>
      <c r="D137" s="52">
        <v>7951400</v>
      </c>
      <c r="E137" s="50">
        <v>500</v>
      </c>
      <c r="F137" s="23" t="s">
        <v>42</v>
      </c>
      <c r="G137" s="62">
        <v>174427.28</v>
      </c>
    </row>
    <row r="138" spans="1:7" ht="42.75">
      <c r="A138" s="20"/>
      <c r="B138" s="20"/>
      <c r="C138" s="51"/>
      <c r="D138" s="52"/>
      <c r="E138" s="50"/>
      <c r="F138" s="49" t="s">
        <v>67</v>
      </c>
      <c r="G138" s="61">
        <v>644755</v>
      </c>
    </row>
    <row r="139" spans="1:7">
      <c r="A139" s="20"/>
      <c r="B139" s="20">
        <v>600</v>
      </c>
      <c r="C139" s="51"/>
      <c r="D139" s="52"/>
      <c r="E139" s="50"/>
      <c r="F139" s="23" t="s">
        <v>15</v>
      </c>
      <c r="G139" s="62">
        <v>644755</v>
      </c>
    </row>
    <row r="140" spans="1:7">
      <c r="A140" s="20"/>
      <c r="B140" s="20">
        <v>600</v>
      </c>
      <c r="C140" s="51">
        <v>408</v>
      </c>
      <c r="D140" s="52"/>
      <c r="E140" s="50"/>
      <c r="F140" s="23" t="s">
        <v>68</v>
      </c>
      <c r="G140" s="62">
        <v>644755</v>
      </c>
    </row>
    <row r="141" spans="1:7" ht="45">
      <c r="A141" s="20"/>
      <c r="B141" s="20">
        <v>600</v>
      </c>
      <c r="C141" s="51">
        <v>408</v>
      </c>
      <c r="D141" s="52">
        <v>7951500</v>
      </c>
      <c r="E141" s="50"/>
      <c r="F141" s="23" t="s">
        <v>67</v>
      </c>
      <c r="G141" s="62">
        <v>644755</v>
      </c>
    </row>
    <row r="142" spans="1:7" ht="45">
      <c r="A142" s="20"/>
      <c r="B142" s="20">
        <v>600</v>
      </c>
      <c r="C142" s="51">
        <v>408</v>
      </c>
      <c r="D142" s="52">
        <v>7951500</v>
      </c>
      <c r="E142" s="50">
        <v>810</v>
      </c>
      <c r="F142" s="24" t="s">
        <v>33</v>
      </c>
      <c r="G142" s="62">
        <v>644755</v>
      </c>
    </row>
    <row r="143" spans="1:7">
      <c r="A143" s="20"/>
      <c r="B143" s="20"/>
      <c r="C143" s="51"/>
      <c r="D143" s="52"/>
      <c r="E143" s="50"/>
      <c r="F143" s="24"/>
      <c r="G143" s="53"/>
    </row>
    <row r="144" spans="1:7">
      <c r="A144" s="20"/>
      <c r="B144" s="20"/>
      <c r="C144" s="51"/>
      <c r="D144" s="52"/>
      <c r="E144" s="50"/>
      <c r="F144" s="23"/>
      <c r="G144" s="53"/>
    </row>
    <row r="170" ht="81.75" customHeight="1"/>
    <row r="176" ht="79.5" customHeight="1"/>
    <row r="202" ht="48.75" customHeight="1"/>
    <row r="220" ht="66" customHeight="1"/>
    <row r="226" ht="51" customHeight="1"/>
    <row r="413" ht="102.75" customHeight="1"/>
    <row r="675" ht="75.75" customHeight="1"/>
  </sheetData>
  <autoFilter ref="B7:CF726"/>
  <mergeCells count="4">
    <mergeCell ref="D4:G4"/>
    <mergeCell ref="B5:G5"/>
    <mergeCell ref="E2:G2"/>
    <mergeCell ref="E3:G3"/>
  </mergeCells>
  <phoneticPr fontId="5" type="noConversion"/>
  <printOptions horizontalCentered="1"/>
  <pageMargins left="0.78740157480314965" right="0.39370078740157483" top="0.62" bottom="0.54" header="0.32" footer="0"/>
  <pageSetup paperSize="9" scale="81" fitToHeight="100" orientation="portrait" horizontalDpi="2048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2009-10-21T08:19:24Z</cp:lastPrinted>
  <dcterms:created xsi:type="dcterms:W3CDTF">2007-12-25T17:44:28Z</dcterms:created>
  <dcterms:modified xsi:type="dcterms:W3CDTF">2012-07-16T07:26:57Z</dcterms:modified>
</cp:coreProperties>
</file>