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3'!$B$1:$AL$50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<sst xmlns="http://schemas.openxmlformats.org/spreadsheetml/2006/main" count="353" uniqueCount="173">
  <si>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</si>
  <si>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</si>
  <si>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</si>
  <si>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</si>
  <si>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</si>
  <si>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</si>
  <si>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</si>
  <si>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</si>
  <si>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</si>
  <si>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</si>
  <si>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</si>
  <si>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</si>
  <si>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</si>
  <si>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</si>
  <si>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</si>
  <si>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</si>
  <si>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</si>
  <si>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</si>
  <si>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</si>
  <si>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</si>
  <si>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</si>
  <si>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</si>
  <si>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</si>
  <si>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</si>
  <si>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</si>
  <si>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</si>
  <si>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</si>
  <si>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</si>
  <si>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</si>
  <si>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</si>
  <si>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</si>
  <si>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</si>
  <si>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</si>
  <si>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</si>
  <si>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</si>
  <si>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</si>
  <si>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</si>
  <si>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</si>
  <si>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</si>
  <si>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</si>
  <si>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</si>
  <si>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</si>
  <si>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</si>
  <si>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</si>
  <si>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</si>
  <si>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</si>
  <si>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</si>
  <si>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</si>
  <si>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</si>
  <si>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</si>
  <si>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</si>
  <si>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</si>
  <si>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</si>
  <si>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</si>
  <si>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</si>
  <si>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</si>
  <si>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</si>
  <si>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</si>
  <si>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</si>
  <si>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</si>
  <si>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</si>
  <si>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</si>
  <si>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</si>
  <si>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</si>
  <si>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</si>
  <si>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</si>
  <si>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</si>
  <si>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</si>
  <si>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</si>
  <si>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</si>
  <si>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</si>
  <si>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</si>
  <si>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</si>
  <si>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</si>
  <si>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</si>
  <si>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</si>
  <si>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</si>
  <si>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(N+3) год</t>
  </si>
  <si>
    <t>(N+4) год</t>
  </si>
  <si>
    <t>(N+5) год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</si>
  <si>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</si>
  <si>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</si>
  <si>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</si>
  <si>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</si>
  <si>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</si>
  <si>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</si>
  <si>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</si>
  <si>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</si>
  <si>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</si>
  <si>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</si>
  <si>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</si>
  <si>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</si>
  <si>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</si>
  <si>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 xml:space="preserve">Программа  «Развитие физической культуры и спорта в Весьегонском районе» </t>
  </si>
  <si>
    <t>Подпрограмма 1 "Развитие физкультурно-оздоровительного движения среди всех возрастных групп и категорий населения Весьегонского района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</si>
  <si>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</si>
  <si>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</si>
  <si>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</si>
  <si>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</si>
  <si>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</si>
  <si>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</si>
  <si>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</si>
  <si>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</si>
  <si>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</si>
  <si>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54         </t>
  </si>
  <si>
    <t xml:space="preserve">        56</t>
  </si>
  <si>
    <t xml:space="preserve">         57</t>
  </si>
  <si>
    <t>167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</si>
  <si>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</si>
  <si>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</si>
  <si>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</si>
  <si>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97</t>
  </si>
  <si>
    <t>59</t>
  </si>
  <si>
    <t>2018</t>
  </si>
  <si>
    <t>177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</si>
  <si>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</si>
  <si>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</si>
  <si>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</si>
  <si>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</si>
  <si>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</si>
  <si>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</si>
  <si>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</si>
  <si>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</si>
  <si>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</si>
  <si>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</si>
  <si>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</si>
  <si>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</si>
  <si>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2017</t>
  </si>
  <si>
    <t>2019</t>
  </si>
  <si>
    <t>шт.</t>
  </si>
  <si>
    <t>Подпрограмма 2 "Приобретение и установка плоскостных сооружений и оборудования на плоскостных сооружениях"</t>
  </si>
  <si>
    <t>Задача 1 "Приобретение и установка плоскостных сооружений"</t>
  </si>
  <si>
    <t>Задача 2 Приобретение оборудования на плоскостные сооружения</t>
  </si>
  <si>
    <t>Мероприятие 2.1 Софинансирование за счет средств местного бюджета приобретения оборудования на плоскостные сооружения</t>
  </si>
  <si>
    <t xml:space="preserve">Задача 1Развитие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</si>
  <si>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r>
      <rPr>
        <b/>
        <i/>
        <sz val="11"/>
        <rFont val="Times New Roman"/>
        <family val="1"/>
      </rPr>
      <t>Показатель 1</t>
    </r>
    <r>
      <rPr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1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</si>
  <si>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 Показатель 2 </t>
    </r>
    <r>
      <rPr>
        <sz val="11"/>
        <rFont val="Times New Roman"/>
        <family val="1"/>
      </rPr>
      <t>:"Объём муниципальных средств, израсходованных из расчета на одного жителя Весьегонского района"</t>
    </r>
  </si>
  <si>
    <r>
      <t xml:space="preserve">Показатель 1 </t>
    </r>
    <r>
      <rPr>
        <i/>
        <sz val="11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</si>
  <si>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rPr>
        <b/>
        <i/>
        <sz val="11"/>
        <rFont val="Times New Roman"/>
        <family val="1"/>
      </rPr>
      <t xml:space="preserve">Показатель 2  </t>
    </r>
    <r>
      <rPr>
        <i/>
        <sz val="11"/>
        <rFont val="Times New Roman"/>
        <family val="1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</si>
  <si>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1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</si>
  <si>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r>
      <t xml:space="preserve">Показатель 1 </t>
    </r>
    <r>
      <rPr>
        <i/>
        <sz val="12"/>
        <rFont val="Times New Roman"/>
        <family val="1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</si>
  <si>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2"/>
        <rFont val="Times New Roman"/>
        <family val="1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</si>
  <si>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2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</si>
  <si>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2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</si>
  <si>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2"/>
        <rFont val="Times New Roman"/>
        <family val="1"/>
      </rPr>
      <t>Количество участников муниципальных этапов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Всероссийских спортивно - массовых мероприятий</t>
    </r>
    <r>
      <rPr>
        <b/>
        <sz val="12"/>
        <rFont val="Times New Roman"/>
        <family val="1"/>
      </rPr>
      <t xml:space="preserve">                                                                </t>
    </r>
  </si>
  <si>
    <r>
      <t xml:space="preserve">Мероприятие  1.4 </t>
    </r>
    <r>
      <rPr>
        <i/>
        <sz val="12"/>
        <rFont val="Times New Roman"/>
        <family val="1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</si>
  <si>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Показатель 1  </t>
    </r>
    <r>
      <rPr>
        <i/>
        <sz val="12"/>
        <rFont val="Times New Roman"/>
        <family val="1"/>
      </rPr>
      <t>Количество поощренных спортсменов Весьегонского района по итогам прошедшего года, представлявших Весьегонского район на областных соревнованиях и добившихся высоких результатов на них</t>
    </r>
    <r>
      <rPr>
        <b/>
        <sz val="12"/>
        <rFont val="Times New Roman"/>
        <family val="1"/>
      </rPr>
      <t xml:space="preserve">  </t>
    </r>
  </si>
  <si>
    <r>
      <t xml:space="preserve">Мероприятие 1.5 </t>
    </r>
    <r>
      <rPr>
        <i/>
        <sz val="12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2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</si>
  <si>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2"/>
        <rFont val="Times New Roman"/>
        <family val="1"/>
      </rPr>
      <t>Количество тематических публикаций в районной газете «Весьегонская жизнь» и на сайте районной администрации</t>
    </r>
    <r>
      <rPr>
        <b/>
        <sz val="12"/>
        <rFont val="Times New Roman"/>
        <family val="1"/>
      </rPr>
      <t xml:space="preserve">                                                                        </t>
    </r>
  </si>
  <si>
    <r>
      <t>Мероприятие 1.6 -</t>
    </r>
    <r>
      <rPr>
        <i/>
        <sz val="12"/>
        <rFont val="Times New Roman"/>
        <family val="1"/>
      </rPr>
      <t xml:space="preserve"> Приобретение спортивного инвентаря</t>
    </r>
  </si>
  <si>
    <r>
      <t xml:space="preserve">Показатель 1 - </t>
    </r>
    <r>
      <rPr>
        <i/>
        <sz val="12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</si>
  <si>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</si>
  <si>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</si>
  <si>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2"/>
        <color indexed="8"/>
        <rFont val="Times New Roman"/>
        <family val="1"/>
      </rPr>
      <t>Мероприятие 2.1</t>
    </r>
    <r>
      <rPr>
        <sz val="12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</si>
  <si>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Количество участников чемпионатов и первенств области</t>
    </r>
  </si>
  <si>
    <t>Показатель 1 Количество приобретённых антивандальных тренажёров</t>
  </si>
  <si>
    <t>Показатель 1 Создание условий для выполнения норм для присвоения массовых спортивных  разрядов</t>
  </si>
  <si>
    <t>да-1, нет-0</t>
  </si>
  <si>
    <t>Показатель 1 Создание условий для занятий спортом в сельской местности</t>
  </si>
  <si>
    <t>да-1, нет -0</t>
  </si>
  <si>
    <r>
      <t xml:space="preserve">Цель программы </t>
    </r>
    <r>
      <rPr>
        <sz val="11"/>
        <rFont val="Times New Roman"/>
        <family val="1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</si>
  <si>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t>Показатель 1 Привлечение к занятиям спортом большего количества жителей</t>
  </si>
  <si>
    <t>S</t>
  </si>
  <si>
    <t>Показатель 1 Количество межпоселенческих спортивных соревнований, проводимых на оборудованном плоскостном спортивном сооружении  в год</t>
  </si>
  <si>
    <t>ед.</t>
  </si>
  <si>
    <t>Приложение 1 к муниципальной программе муниципального образования Тверской области "Весьегонский район" "Развитие физической культуры и спорта" на 2017-2019 годы</t>
  </si>
  <si>
    <t>Показатель 1 Обеспечение возможности проведения занятий уличной гимнастикой.</t>
  </si>
  <si>
    <t>Мероприятие 2.2 Субсидии на приобретение и установку плоскостных спортивных сооружений и оборудования на плоскостные спортивные сооружения</t>
  </si>
  <si>
    <t>Мероприятие 1.2  Субсидии на приобретение и установку плоскостных спортивных сооружений и оборудования на плоскостные спортивные сооружения</t>
  </si>
  <si>
    <t>Характеристика муниципальной программы муниципального образования Тверской области "Весьегонский район"</t>
  </si>
  <si>
    <t>"Развитие физической культуры и спорта в Весьегонском районе" на 2017- 2019 годы</t>
  </si>
  <si>
    <t>Показатель 2 Количество приобретённых плоскостных сооружений</t>
  </si>
  <si>
    <t>Мероприятие 1.1 Софинансирование за счет средств местного бюджета приобретения плоскостных сооружений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</si>
</sst>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textRotation="90" wrapText="1"/>
    </xf>
    <xf numFmtId="0" fontId="3" fillId="33" borderId="14" xfId="0" applyFont="1" applyFill="1" applyBorder="1" applyAlignment="1">
      <alignment vertical="center" textRotation="90" wrapText="1"/>
    </xf>
    <xf numFmtId="0" fontId="3" fillId="33" borderId="15" xfId="0" applyFont="1" applyFill="1" applyBorder="1" applyAlignment="1">
      <alignment vertical="center" textRotation="90" wrapText="1"/>
    </xf>
    <xf numFmtId="0" fontId="3" fillId="33" borderId="16" xfId="0" applyFont="1" applyFill="1" applyBorder="1" applyAlignment="1">
      <alignment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justify" vertical="top" wrapText="1"/>
    </xf>
    <xf numFmtId="0" fontId="3" fillId="35" borderId="10" xfId="0" applyNumberFormat="1" applyFont="1" applyFill="1" applyBorder="1" applyAlignment="1">
      <alignment horizontal="justify" vertical="top" wrapText="1"/>
    </xf>
    <xf numFmtId="0" fontId="10" fillId="35" borderId="17" xfId="0" applyNumberFormat="1" applyFont="1" applyFill="1" applyBorder="1" applyAlignment="1">
      <alignment horizontal="justify" vertical="top" wrapText="1"/>
    </xf>
    <xf numFmtId="0" fontId="10" fillId="36" borderId="10" xfId="0" applyNumberFormat="1" applyFont="1" applyFill="1" applyBorder="1" applyAlignment="1">
      <alignment horizontal="justify" vertical="top" wrapText="1"/>
    </xf>
    <xf numFmtId="0" fontId="10" fillId="35" borderId="10" xfId="0" applyNumberFormat="1" applyFont="1" applyFill="1" applyBorder="1" applyAlignment="1">
      <alignment horizontal="justify" vertical="top" wrapText="1"/>
    </xf>
    <xf numFmtId="0" fontId="10" fillId="37" borderId="10" xfId="0" applyNumberFormat="1" applyFont="1" applyFill="1" applyBorder="1" applyAlignment="1">
      <alignment horizontal="justify" vertical="top" wrapText="1"/>
    </xf>
    <xf numFmtId="0" fontId="25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/>
    </xf>
    <xf numFmtId="49" fontId="26" fillId="33" borderId="0" xfId="0" applyNumberFormat="1" applyFont="1" applyFill="1" applyAlignment="1">
      <alignment/>
    </xf>
    <xf numFmtId="49" fontId="26" fillId="33" borderId="0" xfId="0" applyNumberFormat="1" applyFont="1" applyFill="1" applyAlignment="1">
      <alignment horizontal="left"/>
    </xf>
    <xf numFmtId="49" fontId="25" fillId="33" borderId="0" xfId="0" applyNumberFormat="1" applyFont="1" applyFill="1" applyAlignment="1">
      <alignment horizontal="left"/>
    </xf>
    <xf numFmtId="49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25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7" fillId="35" borderId="10" xfId="0" applyNumberFormat="1" applyFont="1" applyFill="1" applyBorder="1" applyAlignment="1">
      <alignment horizontal="justify" vertical="top" wrapText="1"/>
    </xf>
    <xf numFmtId="0" fontId="27" fillId="37" borderId="10" xfId="0" applyNumberFormat="1" applyFont="1" applyFill="1" applyBorder="1" applyAlignment="1">
      <alignment horizontal="justify" vertical="top" wrapText="1"/>
    </xf>
    <xf numFmtId="0" fontId="27" fillId="35" borderId="10" xfId="0" applyNumberFormat="1" applyFont="1" applyFill="1" applyBorder="1" applyAlignment="1">
      <alignment horizontal="justify" vertical="top" wrapText="1" shrinkToFit="1"/>
    </xf>
    <xf numFmtId="0" fontId="27" fillId="35" borderId="18" xfId="0" applyNumberFormat="1" applyFont="1" applyFill="1" applyBorder="1" applyAlignment="1">
      <alignment horizontal="justify" vertical="top" wrapText="1"/>
    </xf>
    <xf numFmtId="0" fontId="32" fillId="38" borderId="10" xfId="0" applyNumberFormat="1" applyFont="1" applyFill="1" applyBorder="1" applyAlignment="1">
      <alignment horizontal="justify" vertical="top" wrapText="1"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7" xfId="0" applyNumberFormat="1" applyFont="1" applyFill="1" applyBorder="1" applyAlignment="1">
      <alignment horizontal="center" vertical="top" wrapText="1"/>
    </xf>
    <xf numFmtId="4" fontId="29" fillId="39" borderId="18" xfId="0" applyNumberFormat="1" applyFont="1" applyFill="1" applyBorder="1" applyAlignment="1">
      <alignment horizontal="center"/>
    </xf>
    <xf numFmtId="0" fontId="29" fillId="39" borderId="18" xfId="0" applyFont="1" applyFill="1" applyBorder="1" applyAlignment="1">
      <alignment horizontal="center"/>
    </xf>
    <xf numFmtId="0" fontId="21" fillId="39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vertical="center"/>
    </xf>
    <xf numFmtId="0" fontId="26" fillId="35" borderId="19" xfId="0" applyFont="1" applyFill="1" applyBorder="1" applyAlignment="1">
      <alignment horizontal="center" vertical="center"/>
    </xf>
    <xf numFmtId="49" fontId="26" fillId="35" borderId="19" xfId="0" applyNumberFormat="1" applyFont="1" applyFill="1" applyBorder="1" applyAlignment="1">
      <alignment horizontal="center" vertical="center"/>
    </xf>
    <xf numFmtId="49" fontId="26" fillId="35" borderId="19" xfId="0" applyNumberFormat="1" applyFont="1" applyFill="1" applyBorder="1" applyAlignment="1">
      <alignment horizontal="center" vertical="center" wrapText="1"/>
    </xf>
    <xf numFmtId="0" fontId="27" fillId="35" borderId="19" xfId="0" applyNumberFormat="1" applyFont="1" applyFill="1" applyBorder="1" applyAlignment="1">
      <alignment horizontal="justify" vertical="top" wrapText="1"/>
    </xf>
    <xf numFmtId="49" fontId="26" fillId="35" borderId="21" xfId="0" applyNumberFormat="1" applyFont="1" applyFill="1" applyBorder="1" applyAlignment="1">
      <alignment horizontal="center" vertical="top" wrapText="1"/>
    </xf>
    <xf numFmtId="4" fontId="29" fillId="39" borderId="22" xfId="0" applyNumberFormat="1" applyFont="1" applyFill="1" applyBorder="1" applyAlignment="1">
      <alignment horizontal="center"/>
    </xf>
    <xf numFmtId="0" fontId="29" fillId="39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justify"/>
    </xf>
    <xf numFmtId="0" fontId="29" fillId="39" borderId="18" xfId="0" applyFont="1" applyFill="1" applyBorder="1" applyAlignment="1">
      <alignment/>
    </xf>
    <xf numFmtId="0" fontId="20" fillId="39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top" wrapText="1"/>
    </xf>
    <xf numFmtId="49" fontId="3" fillId="35" borderId="19" xfId="0" applyNumberFormat="1" applyFont="1" applyFill="1" applyBorder="1" applyAlignment="1">
      <alignment horizontal="center" vertical="top" wrapText="1"/>
    </xf>
    <xf numFmtId="49" fontId="3" fillId="35" borderId="19" xfId="0" applyNumberFormat="1" applyFont="1" applyFill="1" applyBorder="1" applyAlignment="1">
      <alignment vertical="top" wrapText="1"/>
    </xf>
    <xf numFmtId="49" fontId="3" fillId="35" borderId="21" xfId="0" applyNumberFormat="1" applyFont="1" applyFill="1" applyBorder="1" applyAlignment="1">
      <alignment horizontal="center" vertical="top" wrapText="1"/>
    </xf>
    <xf numFmtId="49" fontId="24" fillId="39" borderId="22" xfId="0" applyNumberFormat="1" applyFont="1" applyFill="1" applyBorder="1" applyAlignment="1">
      <alignment horizontal="center"/>
    </xf>
    <xf numFmtId="49" fontId="24" fillId="39" borderId="22" xfId="0" applyNumberFormat="1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top" wrapText="1"/>
    </xf>
    <xf numFmtId="4" fontId="24" fillId="39" borderId="18" xfId="0" applyNumberFormat="1" applyFont="1" applyFill="1" applyBorder="1" applyAlignment="1">
      <alignment horizontal="center"/>
    </xf>
    <xf numFmtId="4" fontId="24" fillId="39" borderId="23" xfId="0" applyNumberFormat="1" applyFont="1" applyFill="1" applyBorder="1" applyAlignment="1">
      <alignment/>
    </xf>
    <xf numFmtId="4" fontId="24" fillId="39" borderId="18" xfId="0" applyNumberFormat="1" applyFont="1" applyFill="1" applyBorder="1" applyAlignment="1">
      <alignment/>
    </xf>
    <xf numFmtId="49" fontId="24" fillId="39" borderId="18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/>
    </xf>
    <xf numFmtId="49" fontId="3" fillId="35" borderId="25" xfId="0" applyNumberFormat="1" applyFont="1" applyFill="1" applyBorder="1" applyAlignment="1">
      <alignment horizontal="center" vertical="top" wrapText="1"/>
    </xf>
    <xf numFmtId="4" fontId="3" fillId="35" borderId="25" xfId="0" applyNumberFormat="1" applyFont="1" applyFill="1" applyBorder="1" applyAlignment="1">
      <alignment vertical="top" wrapText="1"/>
    </xf>
    <xf numFmtId="49" fontId="3" fillId="35" borderId="25" xfId="0" applyNumberFormat="1" applyFont="1" applyFill="1" applyBorder="1" applyAlignment="1">
      <alignment vertical="top" wrapText="1"/>
    </xf>
    <xf numFmtId="49" fontId="3" fillId="35" borderId="17" xfId="0" applyNumberFormat="1" applyFont="1" applyFill="1" applyBorder="1" applyAlignment="1">
      <alignment horizontal="center" vertical="top" wrapText="1"/>
    </xf>
    <xf numFmtId="0" fontId="24" fillId="39" borderId="18" xfId="0" applyFont="1" applyFill="1" applyBorder="1" applyAlignment="1">
      <alignment horizontal="center"/>
    </xf>
    <xf numFmtId="49" fontId="2" fillId="35" borderId="0" xfId="0" applyNumberFormat="1" applyFont="1" applyFill="1" applyAlignment="1">
      <alignment/>
    </xf>
    <xf numFmtId="0" fontId="29" fillId="39" borderId="18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vertical="center"/>
    </xf>
    <xf numFmtId="0" fontId="26" fillId="35" borderId="26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49" fontId="26" fillId="35" borderId="18" xfId="0" applyNumberFormat="1" applyFont="1" applyFill="1" applyBorder="1" applyAlignment="1">
      <alignment horizontal="center" vertical="center"/>
    </xf>
    <xf numFmtId="49" fontId="26" fillId="35" borderId="18" xfId="0" applyNumberFormat="1" applyFont="1" applyFill="1" applyBorder="1" applyAlignment="1">
      <alignment horizontal="center" vertical="center" wrapText="1"/>
    </xf>
    <xf numFmtId="49" fontId="26" fillId="35" borderId="18" xfId="0" applyNumberFormat="1" applyFont="1" applyFill="1" applyBorder="1" applyAlignment="1">
      <alignment horizontal="center" vertical="top" wrapText="1"/>
    </xf>
    <xf numFmtId="0" fontId="28" fillId="39" borderId="18" xfId="0" applyFont="1" applyFill="1" applyBorder="1" applyAlignment="1">
      <alignment horizontal="justify"/>
    </xf>
    <xf numFmtId="0" fontId="29" fillId="39" borderId="18" xfId="0" applyFont="1" applyFill="1" applyBorder="1" applyAlignment="1">
      <alignment wrapText="1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justify"/>
    </xf>
    <xf numFmtId="0" fontId="29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 wrapText="1"/>
    </xf>
    <xf numFmtId="0" fontId="14" fillId="33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textRotation="90" wrapText="1"/>
    </xf>
    <xf numFmtId="49" fontId="26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P25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.75">
      <c r="AC1" s="169" t="s">
        <v>0</v>
      </c>
      <c r="AD1" s="169"/>
    </row>
    <row r="2" spans="29:30" ht="102.75" customHeight="1">
      <c r="AC2" s="170" t="s">
        <v>91</v>
      </c>
      <c r="AD2" s="170"/>
    </row>
    <row r="3" spans="1:30" ht="18.75">
      <c r="A3" s="2"/>
      <c r="B3" s="2"/>
      <c r="C3" s="171" t="s">
        <v>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</row>
    <row r="4" spans="1:30" ht="18.75">
      <c r="A4" s="2"/>
      <c r="B4" s="2"/>
      <c r="C4" s="171" t="s">
        <v>90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0" ht="18.75">
      <c r="A5" s="2"/>
      <c r="B5" s="2"/>
      <c r="C5" s="171" t="s">
        <v>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0" ht="18.75">
      <c r="A6" s="2"/>
      <c r="B6" s="2"/>
      <c r="C6" s="172" t="s">
        <v>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30" ht="18.75">
      <c r="A7" s="2"/>
      <c r="B7" s="2"/>
      <c r="C7" s="173" t="s">
        <v>4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ht="18.75">
      <c r="A8" s="2"/>
      <c r="B8" s="2"/>
      <c r="C8" s="171" t="s">
        <v>87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ht="18.75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9.5">
      <c r="A10" s="2"/>
      <c r="B10" s="2"/>
      <c r="C10" s="174" t="s">
        <v>5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59" s="3" customFormat="1" ht="15.75" customHeight="1">
      <c r="A11" s="2"/>
      <c r="B11" s="2"/>
      <c r="C11" s="175" t="s">
        <v>88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76" t="s">
        <v>89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77" t="s">
        <v>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 t="s">
        <v>7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 t="s">
        <v>8</v>
      </c>
      <c r="Z13" s="177" t="s">
        <v>9</v>
      </c>
      <c r="AA13" s="178" t="s">
        <v>10</v>
      </c>
      <c r="AB13" s="178"/>
      <c r="AC13" s="178"/>
      <c r="AD13" s="178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77" t="s">
        <v>11</v>
      </c>
      <c r="B14" s="177"/>
      <c r="C14" s="177"/>
      <c r="D14" s="177" t="s">
        <v>12</v>
      </c>
      <c r="E14" s="177"/>
      <c r="F14" s="177" t="s">
        <v>13</v>
      </c>
      <c r="G14" s="177"/>
      <c r="H14" s="177" t="s">
        <v>14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8" t="s">
        <v>15</v>
      </c>
      <c r="AB14" s="178" t="s">
        <v>16</v>
      </c>
      <c r="AC14" s="178" t="s">
        <v>17</v>
      </c>
      <c r="AD14" s="178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8"/>
      <c r="AB15" s="178"/>
      <c r="AC15" s="178"/>
      <c r="AD15" s="17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78"/>
      <c r="AC16" s="178"/>
      <c r="AD16" s="17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2.75">
      <c r="J71" s="179" t="s">
        <v>65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80" t="s">
        <v>66</v>
      </c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80" t="s">
        <v>67</v>
      </c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80" t="s">
        <v>68</v>
      </c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80"/>
      <c r="K75" s="180" t="s">
        <v>69</v>
      </c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82" t="s">
        <v>70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82" t="s">
        <v>71</v>
      </c>
      <c r="AC76" s="182"/>
      <c r="AD76" s="182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83" t="s">
        <v>72</v>
      </c>
      <c r="K77" s="183"/>
      <c r="L77" s="183"/>
      <c r="M77" s="183"/>
      <c r="N77" s="183"/>
      <c r="O77" s="183"/>
      <c r="P77" s="183"/>
      <c r="Q77" s="183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J73:AB73"/>
    <mergeCell ref="J74:AB74"/>
    <mergeCell ref="J75:AB75"/>
    <mergeCell ref="B76:Y76"/>
    <mergeCell ref="AB76:AD76"/>
    <mergeCell ref="J77:Q77"/>
    <mergeCell ref="AB14:AB16"/>
    <mergeCell ref="AC14:AC16"/>
    <mergeCell ref="AD14:AD16"/>
    <mergeCell ref="J71:AD71"/>
    <mergeCell ref="J72:AB72"/>
    <mergeCell ref="AC72:AD7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C7:AD7"/>
    <mergeCell ref="C8:AD8"/>
    <mergeCell ref="C9:AD9"/>
    <mergeCell ref="C10:AD10"/>
    <mergeCell ref="C11:AD11"/>
    <mergeCell ref="C12:AD12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0"/>
  <sheetViews>
    <sheetView tabSelected="1" view="pageBreakPreview" zoomScaleNormal="60" zoomScaleSheetLayoutView="100" zoomScalePageLayoutView="0" workbookViewId="0" topLeftCell="D4">
      <selection activeCell="AC50" sqref="AC50"/>
    </sheetView>
  </sheetViews>
  <sheetFormatPr defaultColWidth="9.140625" defaultRowHeight="15"/>
  <cols>
    <col min="1" max="1" width="4.7109375" style="36" customWidth="1"/>
    <col min="2" max="2" width="4.421875" style="36" customWidth="1"/>
    <col min="3" max="3" width="3.421875" style="36" customWidth="1"/>
    <col min="4" max="4" width="2.8515625" style="42" customWidth="1"/>
    <col min="5" max="5" width="3.00390625" style="42" customWidth="1"/>
    <col min="6" max="6" width="2.57421875" style="42" customWidth="1"/>
    <col min="7" max="8" width="3.28125" style="42" customWidth="1"/>
    <col min="9" max="9" width="2.7109375" style="42" customWidth="1"/>
    <col min="10" max="10" width="2.57421875" style="36" customWidth="1"/>
    <col min="11" max="12" width="3.28125" style="36" customWidth="1"/>
    <col min="13" max="13" width="3.421875" style="36" customWidth="1"/>
    <col min="14" max="14" width="3.00390625" style="36" customWidth="1"/>
    <col min="15" max="15" width="4.140625" style="36" customWidth="1"/>
    <col min="16" max="17" width="3.421875" style="36" customWidth="1"/>
    <col min="18" max="18" width="2.8515625" style="36" customWidth="1"/>
    <col min="19" max="19" width="3.421875" style="36" customWidth="1"/>
    <col min="20" max="20" width="3.7109375" style="36" customWidth="1"/>
    <col min="21" max="21" width="3.57421875" style="41" customWidth="1"/>
    <col min="22" max="22" width="3.28125" style="41" customWidth="1"/>
    <col min="23" max="23" width="2.851562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54.421875" style="36" customWidth="1"/>
    <col min="30" max="30" width="9.28125" style="36" customWidth="1"/>
    <col min="31" max="31" width="12.7109375" style="36" customWidth="1"/>
    <col min="32" max="32" width="10.28125" style="36" customWidth="1"/>
    <col min="33" max="33" width="10.00390625" style="36" customWidth="1"/>
    <col min="34" max="35" width="8.421875" style="36" hidden="1" customWidth="1"/>
    <col min="36" max="36" width="9.7109375" style="36" hidden="1" customWidth="1"/>
    <col min="37" max="37" width="12.8515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207"/>
      <c r="AE1" s="208"/>
      <c r="AF1" s="208"/>
      <c r="AG1" s="208"/>
      <c r="AH1" s="208"/>
      <c r="AI1" s="208"/>
      <c r="AJ1" s="208"/>
      <c r="AK1" s="208"/>
      <c r="AL1" s="208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60" customFormat="1" ht="22.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62"/>
      <c r="W2" s="62"/>
      <c r="X2" s="62"/>
      <c r="Y2" s="62"/>
      <c r="Z2" s="63"/>
      <c r="AA2" s="63"/>
      <c r="AB2" s="63"/>
      <c r="AC2" s="64"/>
      <c r="AD2" s="218" t="s">
        <v>165</v>
      </c>
      <c r="AE2" s="218"/>
      <c r="AF2" s="218"/>
      <c r="AG2" s="218"/>
      <c r="AH2" s="218"/>
      <c r="AI2" s="218"/>
      <c r="AJ2" s="218"/>
      <c r="AK2" s="218"/>
      <c r="AL2" s="218"/>
      <c r="AM2" s="65"/>
      <c r="AN2" s="66"/>
      <c r="AO2" s="66"/>
      <c r="AP2" s="66"/>
      <c r="AQ2" s="66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</row>
    <row r="3" spans="2:86" s="60" customFormat="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62"/>
      <c r="W3" s="62"/>
      <c r="X3" s="62"/>
      <c r="Y3" s="62"/>
      <c r="Z3" s="63"/>
      <c r="AA3" s="63"/>
      <c r="AB3" s="63"/>
      <c r="AC3" s="64"/>
      <c r="AD3" s="219"/>
      <c r="AE3" s="219"/>
      <c r="AF3" s="219"/>
      <c r="AG3" s="219"/>
      <c r="AH3" s="219"/>
      <c r="AI3" s="219"/>
      <c r="AJ3" s="219"/>
      <c r="AK3" s="219"/>
      <c r="AL3" s="219"/>
      <c r="AM3" s="65"/>
      <c r="AN3" s="66"/>
      <c r="AO3" s="66"/>
      <c r="AP3" s="66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</row>
    <row r="4" spans="2:71" s="70" customFormat="1" ht="15.75">
      <c r="B4" s="69"/>
      <c r="C4" s="69"/>
      <c r="D4" s="217" t="s">
        <v>169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71"/>
      <c r="AN4" s="72"/>
      <c r="AO4" s="72"/>
      <c r="AP4" s="72"/>
      <c r="AQ4" s="73"/>
      <c r="AR4" s="73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5" spans="1:71" s="70" customFormat="1" ht="24.75" customHeight="1">
      <c r="A5" s="75"/>
      <c r="B5" s="69"/>
      <c r="C5" s="69"/>
      <c r="D5" s="209" t="s">
        <v>170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76"/>
      <c r="AN5" s="77"/>
      <c r="AO5" s="77"/>
      <c r="AP5" s="77"/>
      <c r="AQ5" s="78"/>
      <c r="AR5" s="78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</row>
    <row r="6" spans="1:71" s="70" customFormat="1" ht="15" customHeight="1">
      <c r="A6" s="75"/>
      <c r="B6" s="69"/>
      <c r="C6" s="69"/>
      <c r="D6" s="211" t="s">
        <v>73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71"/>
      <c r="AN6" s="72"/>
      <c r="AO6" s="72"/>
      <c r="AP6" s="72"/>
      <c r="AQ6" s="78"/>
      <c r="AR6" s="78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</row>
    <row r="7" spans="1:71" s="70" customFormat="1" ht="6.75" customHeight="1">
      <c r="A7" s="75"/>
      <c r="B7" s="69"/>
      <c r="C7" s="69"/>
      <c r="D7" s="212" t="s">
        <v>74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79"/>
      <c r="AN7" s="77"/>
      <c r="AO7" s="77"/>
      <c r="AP7" s="77"/>
      <c r="AQ7" s="78"/>
      <c r="AR7" s="78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</row>
    <row r="8" spans="1:71" s="38" customFormat="1" ht="21.75" customHeight="1">
      <c r="A8" s="23"/>
      <c r="B8" s="203" t="s">
        <v>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4" t="s">
        <v>7</v>
      </c>
      <c r="T8" s="185"/>
      <c r="U8" s="185"/>
      <c r="V8" s="185"/>
      <c r="W8" s="185"/>
      <c r="X8" s="185"/>
      <c r="Y8" s="185"/>
      <c r="Z8" s="185"/>
      <c r="AA8" s="185"/>
      <c r="AB8" s="186"/>
      <c r="AC8" s="200" t="s">
        <v>92</v>
      </c>
      <c r="AD8" s="200" t="s">
        <v>9</v>
      </c>
      <c r="AE8" s="200" t="s">
        <v>75</v>
      </c>
      <c r="AF8" s="200"/>
      <c r="AG8" s="200"/>
      <c r="AH8" s="200"/>
      <c r="AI8" s="200"/>
      <c r="AJ8" s="200"/>
      <c r="AK8" s="200" t="s">
        <v>76</v>
      </c>
      <c r="AL8" s="200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184" t="s">
        <v>11</v>
      </c>
      <c r="C9" s="185"/>
      <c r="D9" s="186"/>
      <c r="E9" s="184" t="s">
        <v>12</v>
      </c>
      <c r="F9" s="186"/>
      <c r="G9" s="184" t="s">
        <v>13</v>
      </c>
      <c r="H9" s="186"/>
      <c r="I9" s="193" t="s">
        <v>115</v>
      </c>
      <c r="J9" s="194"/>
      <c r="K9" s="194"/>
      <c r="L9" s="194"/>
      <c r="M9" s="194"/>
      <c r="N9" s="194"/>
      <c r="O9" s="194"/>
      <c r="P9" s="194"/>
      <c r="Q9" s="194"/>
      <c r="R9" s="195"/>
      <c r="S9" s="45"/>
      <c r="T9" s="46"/>
      <c r="U9" s="46"/>
      <c r="V9" s="46"/>
      <c r="W9" s="46"/>
      <c r="X9" s="46"/>
      <c r="Y9" s="46"/>
      <c r="Z9" s="46"/>
      <c r="AA9" s="46"/>
      <c r="AB9" s="47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187"/>
      <c r="C10" s="188"/>
      <c r="D10" s="189"/>
      <c r="E10" s="187"/>
      <c r="F10" s="189"/>
      <c r="G10" s="187"/>
      <c r="H10" s="189"/>
      <c r="I10" s="184" t="s">
        <v>95</v>
      </c>
      <c r="J10" s="196"/>
      <c r="K10" s="198" t="s">
        <v>96</v>
      </c>
      <c r="L10" s="213" t="s">
        <v>116</v>
      </c>
      <c r="M10" s="196"/>
      <c r="N10" s="213" t="s">
        <v>117</v>
      </c>
      <c r="O10" s="185"/>
      <c r="P10" s="185"/>
      <c r="Q10" s="185"/>
      <c r="R10" s="215"/>
      <c r="S10" s="205" t="s">
        <v>95</v>
      </c>
      <c r="T10" s="201"/>
      <c r="U10" s="201" t="s">
        <v>96</v>
      </c>
      <c r="V10" s="201" t="s">
        <v>97</v>
      </c>
      <c r="W10" s="201" t="s">
        <v>98</v>
      </c>
      <c r="X10" s="201" t="s">
        <v>99</v>
      </c>
      <c r="Y10" s="201"/>
      <c r="Z10" s="201" t="s">
        <v>100</v>
      </c>
      <c r="AA10" s="48"/>
      <c r="AB10" s="4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190"/>
      <c r="C11" s="191"/>
      <c r="D11" s="192"/>
      <c r="E11" s="190"/>
      <c r="F11" s="192"/>
      <c r="G11" s="190"/>
      <c r="H11" s="192"/>
      <c r="I11" s="190"/>
      <c r="J11" s="197"/>
      <c r="K11" s="199"/>
      <c r="L11" s="214"/>
      <c r="M11" s="197"/>
      <c r="N11" s="214"/>
      <c r="O11" s="191"/>
      <c r="P11" s="191"/>
      <c r="Q11" s="191"/>
      <c r="R11" s="216"/>
      <c r="S11" s="206"/>
      <c r="T11" s="202"/>
      <c r="U11" s="202"/>
      <c r="V11" s="202"/>
      <c r="W11" s="202"/>
      <c r="X11" s="202"/>
      <c r="Y11" s="202"/>
      <c r="Z11" s="202"/>
      <c r="AA11" s="50"/>
      <c r="AB11" s="51"/>
      <c r="AC11" s="200"/>
      <c r="AD11" s="200"/>
      <c r="AE11" s="44" t="s">
        <v>127</v>
      </c>
      <c r="AF11" s="44" t="s">
        <v>113</v>
      </c>
      <c r="AG11" s="44" t="s">
        <v>128</v>
      </c>
      <c r="AH11" s="44" t="s">
        <v>77</v>
      </c>
      <c r="AI11" s="44" t="s">
        <v>78</v>
      </c>
      <c r="AJ11" s="44" t="s">
        <v>79</v>
      </c>
      <c r="AK11" s="44" t="s">
        <v>80</v>
      </c>
      <c r="AL11" s="44" t="s">
        <v>81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30">
      <c r="A12" s="23"/>
      <c r="B12" s="43">
        <v>1</v>
      </c>
      <c r="C12" s="43">
        <v>2</v>
      </c>
      <c r="D12" s="43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43">
        <v>9</v>
      </c>
      <c r="K12" s="52">
        <v>10</v>
      </c>
      <c r="L12" s="43">
        <v>11</v>
      </c>
      <c r="M12" s="52">
        <v>12</v>
      </c>
      <c r="N12" s="52">
        <v>13</v>
      </c>
      <c r="O12" s="52">
        <v>14</v>
      </c>
      <c r="P12" s="52">
        <v>15</v>
      </c>
      <c r="Q12" s="43">
        <v>16</v>
      </c>
      <c r="R12" s="52">
        <v>17</v>
      </c>
      <c r="S12" s="43">
        <v>18</v>
      </c>
      <c r="T12" s="52">
        <v>19</v>
      </c>
      <c r="U12" s="43">
        <v>20</v>
      </c>
      <c r="V12" s="52">
        <v>21</v>
      </c>
      <c r="W12" s="43">
        <v>22</v>
      </c>
      <c r="X12" s="52">
        <v>23</v>
      </c>
      <c r="Y12" s="43">
        <v>24</v>
      </c>
      <c r="Z12" s="53" t="s">
        <v>118</v>
      </c>
      <c r="AA12" s="44" t="s">
        <v>119</v>
      </c>
      <c r="AB12" s="53" t="s">
        <v>120</v>
      </c>
      <c r="AC12" s="44" t="s">
        <v>121</v>
      </c>
      <c r="AD12" s="53" t="s">
        <v>122</v>
      </c>
      <c r="AE12" s="44" t="s">
        <v>108</v>
      </c>
      <c r="AF12" s="53" t="s">
        <v>123</v>
      </c>
      <c r="AG12" s="44" t="s">
        <v>124</v>
      </c>
      <c r="AH12" s="53">
        <v>30</v>
      </c>
      <c r="AI12" s="44">
        <v>31</v>
      </c>
      <c r="AJ12" s="53">
        <v>32</v>
      </c>
      <c r="AK12" s="44" t="s">
        <v>125</v>
      </c>
      <c r="AL12" s="53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7" customFormat="1" ht="28.5">
      <c r="A13" s="85"/>
      <c r="B13" s="119">
        <v>6</v>
      </c>
      <c r="C13" s="119">
        <v>0</v>
      </c>
      <c r="D13" s="119">
        <v>0</v>
      </c>
      <c r="E13" s="120">
        <v>1</v>
      </c>
      <c r="F13" s="120">
        <v>1</v>
      </c>
      <c r="G13" s="120">
        <v>0</v>
      </c>
      <c r="H13" s="120">
        <v>2</v>
      </c>
      <c r="I13" s="120">
        <v>0</v>
      </c>
      <c r="J13" s="119">
        <v>7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7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21" t="s">
        <v>101</v>
      </c>
      <c r="AA13" s="121" t="s">
        <v>101</v>
      </c>
      <c r="AB13" s="121" t="s">
        <v>101</v>
      </c>
      <c r="AC13" s="122" t="s">
        <v>93</v>
      </c>
      <c r="AD13" s="123" t="s">
        <v>83</v>
      </c>
      <c r="AE13" s="124">
        <f>AE17+AE37</f>
        <v>3464000</v>
      </c>
      <c r="AF13" s="124">
        <f>AF17</f>
        <v>300000</v>
      </c>
      <c r="AG13" s="124">
        <f>AG17</f>
        <v>300000</v>
      </c>
      <c r="AH13" s="124"/>
      <c r="AI13" s="124"/>
      <c r="AJ13" s="124"/>
      <c r="AK13" s="124">
        <f>AG13+AF13+AE13</f>
        <v>4064000</v>
      </c>
      <c r="AL13" s="121" t="s">
        <v>128</v>
      </c>
      <c r="AM13" s="125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spans="1:71" s="87" customFormat="1" ht="46.5" customHeight="1">
      <c r="A14" s="85"/>
      <c r="B14" s="119">
        <v>6</v>
      </c>
      <c r="C14" s="119">
        <v>0</v>
      </c>
      <c r="D14" s="119">
        <v>0</v>
      </c>
      <c r="E14" s="120">
        <v>1</v>
      </c>
      <c r="F14" s="120">
        <v>1</v>
      </c>
      <c r="G14" s="120">
        <v>0</v>
      </c>
      <c r="H14" s="120">
        <v>2</v>
      </c>
      <c r="I14" s="120">
        <v>0</v>
      </c>
      <c r="J14" s="119">
        <v>7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7</v>
      </c>
      <c r="U14" s="126">
        <v>0</v>
      </c>
      <c r="V14" s="126">
        <v>1</v>
      </c>
      <c r="W14" s="126">
        <v>0</v>
      </c>
      <c r="X14" s="126">
        <v>0</v>
      </c>
      <c r="Y14" s="126">
        <v>0</v>
      </c>
      <c r="Z14" s="127" t="s">
        <v>101</v>
      </c>
      <c r="AA14" s="121" t="s">
        <v>101</v>
      </c>
      <c r="AB14" s="121" t="s">
        <v>101</v>
      </c>
      <c r="AC14" s="84" t="s">
        <v>160</v>
      </c>
      <c r="AD14" s="123"/>
      <c r="AE14" s="128"/>
      <c r="AF14" s="128"/>
      <c r="AG14" s="128"/>
      <c r="AH14" s="128"/>
      <c r="AI14" s="128"/>
      <c r="AJ14" s="128"/>
      <c r="AK14" s="128"/>
      <c r="AL14" s="128"/>
      <c r="AM14" s="125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</row>
    <row r="15" spans="1:71" s="87" customFormat="1" ht="45">
      <c r="A15" s="85"/>
      <c r="B15" s="119">
        <v>6</v>
      </c>
      <c r="C15" s="119">
        <v>0</v>
      </c>
      <c r="D15" s="119">
        <v>0</v>
      </c>
      <c r="E15" s="120">
        <v>1</v>
      </c>
      <c r="F15" s="120">
        <v>1</v>
      </c>
      <c r="G15" s="120">
        <v>0</v>
      </c>
      <c r="H15" s="120">
        <v>2</v>
      </c>
      <c r="I15" s="120">
        <v>0</v>
      </c>
      <c r="J15" s="119">
        <v>7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7</v>
      </c>
      <c r="U15" s="126">
        <v>0</v>
      </c>
      <c r="V15" s="126">
        <v>1</v>
      </c>
      <c r="W15" s="126">
        <v>0</v>
      </c>
      <c r="X15" s="126">
        <v>0</v>
      </c>
      <c r="Y15" s="126">
        <v>0</v>
      </c>
      <c r="Z15" s="127" t="s">
        <v>102</v>
      </c>
      <c r="AA15" s="121" t="s">
        <v>101</v>
      </c>
      <c r="AB15" s="121" t="s">
        <v>101</v>
      </c>
      <c r="AC15" s="54" t="s">
        <v>135</v>
      </c>
      <c r="AD15" s="123" t="s">
        <v>82</v>
      </c>
      <c r="AE15" s="129" t="s">
        <v>108</v>
      </c>
      <c r="AF15" s="130" t="s">
        <v>109</v>
      </c>
      <c r="AG15" s="130" t="s">
        <v>110</v>
      </c>
      <c r="AH15" s="130"/>
      <c r="AI15" s="130"/>
      <c r="AJ15" s="130"/>
      <c r="AK15" s="130" t="s">
        <v>111</v>
      </c>
      <c r="AL15" s="130" t="s">
        <v>128</v>
      </c>
      <c r="AM15" s="125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</row>
    <row r="16" spans="1:71" s="87" customFormat="1" ht="45">
      <c r="A16" s="85"/>
      <c r="B16" s="119">
        <v>6</v>
      </c>
      <c r="C16" s="119">
        <v>0</v>
      </c>
      <c r="D16" s="119">
        <v>0</v>
      </c>
      <c r="E16" s="120">
        <v>1</v>
      </c>
      <c r="F16" s="120">
        <v>1</v>
      </c>
      <c r="G16" s="120">
        <v>0</v>
      </c>
      <c r="H16" s="120">
        <v>2</v>
      </c>
      <c r="I16" s="120">
        <v>0</v>
      </c>
      <c r="J16" s="119">
        <v>7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7</v>
      </c>
      <c r="U16" s="126">
        <v>0</v>
      </c>
      <c r="V16" s="126">
        <v>1</v>
      </c>
      <c r="W16" s="126">
        <v>0</v>
      </c>
      <c r="X16" s="126">
        <v>0</v>
      </c>
      <c r="Y16" s="126">
        <v>0</v>
      </c>
      <c r="Z16" s="127" t="s">
        <v>103</v>
      </c>
      <c r="AA16" s="121" t="s">
        <v>101</v>
      </c>
      <c r="AB16" s="121" t="s">
        <v>101</v>
      </c>
      <c r="AC16" s="55" t="s">
        <v>136</v>
      </c>
      <c r="AD16" s="131" t="s">
        <v>83</v>
      </c>
      <c r="AE16" s="132" t="s">
        <v>112</v>
      </c>
      <c r="AF16" s="132" t="s">
        <v>112</v>
      </c>
      <c r="AG16" s="132" t="s">
        <v>112</v>
      </c>
      <c r="AH16" s="133"/>
      <c r="AI16" s="133"/>
      <c r="AJ16" s="133"/>
      <c r="AK16" s="133" t="s">
        <v>114</v>
      </c>
      <c r="AL16" s="133" t="s">
        <v>128</v>
      </c>
      <c r="AM16" s="125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</row>
    <row r="17" spans="1:71" s="87" customFormat="1" ht="43.5" customHeight="1">
      <c r="A17" s="85"/>
      <c r="B17" s="119">
        <v>6</v>
      </c>
      <c r="C17" s="119">
        <v>0</v>
      </c>
      <c r="D17" s="119">
        <v>0</v>
      </c>
      <c r="E17" s="120">
        <v>1</v>
      </c>
      <c r="F17" s="120">
        <v>1</v>
      </c>
      <c r="G17" s="120">
        <v>0</v>
      </c>
      <c r="H17" s="120">
        <v>2</v>
      </c>
      <c r="I17" s="120">
        <v>0</v>
      </c>
      <c r="J17" s="119">
        <v>7</v>
      </c>
      <c r="K17" s="119">
        <v>1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19">
        <v>0</v>
      </c>
      <c r="T17" s="119">
        <v>7</v>
      </c>
      <c r="U17" s="126">
        <v>1</v>
      </c>
      <c r="V17" s="126">
        <v>0</v>
      </c>
      <c r="W17" s="126">
        <v>0</v>
      </c>
      <c r="X17" s="126">
        <v>0</v>
      </c>
      <c r="Y17" s="126">
        <v>0</v>
      </c>
      <c r="Z17" s="127" t="s">
        <v>101</v>
      </c>
      <c r="AA17" s="121" t="s">
        <v>101</v>
      </c>
      <c r="AB17" s="121" t="s">
        <v>101</v>
      </c>
      <c r="AC17" s="56" t="s">
        <v>94</v>
      </c>
      <c r="AD17" s="135" t="s">
        <v>83</v>
      </c>
      <c r="AE17" s="136">
        <f>AE18+AE33</f>
        <v>214000</v>
      </c>
      <c r="AF17" s="136">
        <f>AF18+AF33</f>
        <v>300000</v>
      </c>
      <c r="AG17" s="136">
        <f>AG18+AG33</f>
        <v>300000</v>
      </c>
      <c r="AH17" s="137"/>
      <c r="AI17" s="137"/>
      <c r="AJ17" s="137"/>
      <c r="AK17" s="138">
        <f>AG17+AF17+AE17</f>
        <v>814000</v>
      </c>
      <c r="AL17" s="139" t="s">
        <v>128</v>
      </c>
      <c r="AM17" s="140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spans="1:71" s="87" customFormat="1" ht="59.25" customHeight="1">
      <c r="A18" s="85"/>
      <c r="B18" s="119">
        <v>6</v>
      </c>
      <c r="C18" s="119">
        <v>0</v>
      </c>
      <c r="D18" s="119">
        <v>0</v>
      </c>
      <c r="E18" s="120">
        <v>1</v>
      </c>
      <c r="F18" s="120">
        <v>1</v>
      </c>
      <c r="G18" s="120">
        <v>0</v>
      </c>
      <c r="H18" s="120">
        <v>2</v>
      </c>
      <c r="I18" s="120">
        <v>0</v>
      </c>
      <c r="J18" s="119">
        <v>7</v>
      </c>
      <c r="K18" s="119">
        <v>1</v>
      </c>
      <c r="L18" s="134">
        <v>0</v>
      </c>
      <c r="M18" s="134">
        <v>1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19">
        <v>0</v>
      </c>
      <c r="T18" s="119">
        <v>7</v>
      </c>
      <c r="U18" s="126">
        <v>1</v>
      </c>
      <c r="V18" s="126">
        <v>0</v>
      </c>
      <c r="W18" s="126">
        <v>1</v>
      </c>
      <c r="X18" s="126">
        <v>0</v>
      </c>
      <c r="Y18" s="126">
        <v>0</v>
      </c>
      <c r="Z18" s="127" t="s">
        <v>101</v>
      </c>
      <c r="AA18" s="121" t="s">
        <v>101</v>
      </c>
      <c r="AB18" s="121" t="s">
        <v>101</v>
      </c>
      <c r="AC18" s="57" t="s">
        <v>134</v>
      </c>
      <c r="AD18" s="141" t="s">
        <v>83</v>
      </c>
      <c r="AE18" s="142">
        <f>AE21+AE23+AE25+AE27+AE31</f>
        <v>199000</v>
      </c>
      <c r="AF18" s="142">
        <f>AF21+AF23+AF25+AF27+AF31</f>
        <v>265000</v>
      </c>
      <c r="AG18" s="142">
        <f>AG21+AG23+AG25+AG27+AG31</f>
        <v>265000</v>
      </c>
      <c r="AH18" s="142"/>
      <c r="AI18" s="142"/>
      <c r="AJ18" s="142"/>
      <c r="AK18" s="142">
        <f>AG18+AF18+AE18</f>
        <v>729000</v>
      </c>
      <c r="AL18" s="143" t="s">
        <v>128</v>
      </c>
      <c r="AM18" s="125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</row>
    <row r="19" spans="1:71" s="87" customFormat="1" ht="30">
      <c r="A19" s="85"/>
      <c r="B19" s="119">
        <v>6</v>
      </c>
      <c r="C19" s="119">
        <v>0</v>
      </c>
      <c r="D19" s="119">
        <v>0</v>
      </c>
      <c r="E19" s="120">
        <v>1</v>
      </c>
      <c r="F19" s="120">
        <v>1</v>
      </c>
      <c r="G19" s="120">
        <v>0</v>
      </c>
      <c r="H19" s="120">
        <v>2</v>
      </c>
      <c r="I19" s="120">
        <v>0</v>
      </c>
      <c r="J19" s="119">
        <v>7</v>
      </c>
      <c r="K19" s="119">
        <v>1</v>
      </c>
      <c r="L19" s="134">
        <v>0</v>
      </c>
      <c r="M19" s="134">
        <v>1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19">
        <v>0</v>
      </c>
      <c r="T19" s="119">
        <v>7</v>
      </c>
      <c r="U19" s="126">
        <v>1</v>
      </c>
      <c r="V19" s="126">
        <v>0</v>
      </c>
      <c r="W19" s="126">
        <v>1</v>
      </c>
      <c r="X19" s="126">
        <v>0</v>
      </c>
      <c r="Y19" s="126">
        <v>0</v>
      </c>
      <c r="Z19" s="127" t="s">
        <v>102</v>
      </c>
      <c r="AA19" s="121" t="s">
        <v>101</v>
      </c>
      <c r="AB19" s="121" t="s">
        <v>101</v>
      </c>
      <c r="AC19" s="58" t="s">
        <v>137</v>
      </c>
      <c r="AD19" s="123" t="s">
        <v>84</v>
      </c>
      <c r="AE19" s="129" t="s">
        <v>104</v>
      </c>
      <c r="AF19" s="130" t="s">
        <v>105</v>
      </c>
      <c r="AG19" s="130" t="s">
        <v>106</v>
      </c>
      <c r="AH19" s="130"/>
      <c r="AI19" s="130"/>
      <c r="AJ19" s="130"/>
      <c r="AK19" s="130" t="s">
        <v>107</v>
      </c>
      <c r="AL19" s="130" t="s">
        <v>128</v>
      </c>
      <c r="AM19" s="125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</row>
    <row r="20" spans="1:71" s="87" customFormat="1" ht="45">
      <c r="A20" s="85"/>
      <c r="B20" s="119">
        <v>6</v>
      </c>
      <c r="C20" s="119">
        <v>0</v>
      </c>
      <c r="D20" s="119">
        <v>0</v>
      </c>
      <c r="E20" s="120">
        <v>1</v>
      </c>
      <c r="F20" s="120">
        <v>1</v>
      </c>
      <c r="G20" s="120">
        <v>0</v>
      </c>
      <c r="H20" s="120">
        <v>2</v>
      </c>
      <c r="I20" s="120">
        <v>0</v>
      </c>
      <c r="J20" s="119">
        <v>7</v>
      </c>
      <c r="K20" s="119">
        <v>1</v>
      </c>
      <c r="L20" s="134">
        <v>0</v>
      </c>
      <c r="M20" s="134">
        <v>1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19">
        <v>0</v>
      </c>
      <c r="T20" s="119">
        <v>7</v>
      </c>
      <c r="U20" s="126">
        <v>1</v>
      </c>
      <c r="V20" s="126">
        <v>0</v>
      </c>
      <c r="W20" s="126">
        <v>1</v>
      </c>
      <c r="X20" s="126">
        <v>0</v>
      </c>
      <c r="Y20" s="126">
        <v>0</v>
      </c>
      <c r="Z20" s="127" t="s">
        <v>103</v>
      </c>
      <c r="AA20" s="121" t="s">
        <v>101</v>
      </c>
      <c r="AB20" s="121" t="s">
        <v>101</v>
      </c>
      <c r="AC20" s="54" t="s">
        <v>138</v>
      </c>
      <c r="AD20" s="144" t="s">
        <v>85</v>
      </c>
      <c r="AE20" s="145">
        <v>2234</v>
      </c>
      <c r="AF20" s="145">
        <v>2245</v>
      </c>
      <c r="AG20" s="145">
        <v>2255</v>
      </c>
      <c r="AH20" s="145"/>
      <c r="AI20" s="145"/>
      <c r="AJ20" s="145"/>
      <c r="AK20" s="145">
        <v>6634</v>
      </c>
      <c r="AL20" s="145">
        <v>2019</v>
      </c>
      <c r="AM20" s="99"/>
      <c r="AN20" s="146"/>
      <c r="AO20" s="14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</row>
    <row r="21" spans="1:71" s="87" customFormat="1" ht="90">
      <c r="A21" s="85"/>
      <c r="B21" s="119">
        <v>6</v>
      </c>
      <c r="C21" s="119">
        <v>0</v>
      </c>
      <c r="D21" s="119">
        <v>0</v>
      </c>
      <c r="E21" s="120">
        <v>1</v>
      </c>
      <c r="F21" s="120">
        <v>1</v>
      </c>
      <c r="G21" s="120">
        <v>0</v>
      </c>
      <c r="H21" s="120">
        <v>2</v>
      </c>
      <c r="I21" s="120">
        <v>0</v>
      </c>
      <c r="J21" s="119">
        <v>7</v>
      </c>
      <c r="K21" s="119">
        <v>1</v>
      </c>
      <c r="L21" s="134">
        <v>0</v>
      </c>
      <c r="M21" s="134">
        <v>1</v>
      </c>
      <c r="N21" s="134">
        <v>2</v>
      </c>
      <c r="O21" s="134">
        <v>0</v>
      </c>
      <c r="P21" s="134">
        <v>1</v>
      </c>
      <c r="Q21" s="134">
        <v>1</v>
      </c>
      <c r="R21" s="134" t="s">
        <v>126</v>
      </c>
      <c r="S21" s="119">
        <v>0</v>
      </c>
      <c r="T21" s="119">
        <v>7</v>
      </c>
      <c r="U21" s="126">
        <v>1</v>
      </c>
      <c r="V21" s="126">
        <v>0</v>
      </c>
      <c r="W21" s="126">
        <v>1</v>
      </c>
      <c r="X21" s="126">
        <v>1</v>
      </c>
      <c r="Y21" s="126">
        <v>1</v>
      </c>
      <c r="Z21" s="127" t="s">
        <v>101</v>
      </c>
      <c r="AA21" s="121" t="s">
        <v>101</v>
      </c>
      <c r="AB21" s="121" t="s">
        <v>101</v>
      </c>
      <c r="AC21" s="59" t="s">
        <v>139</v>
      </c>
      <c r="AD21" s="144" t="s">
        <v>83</v>
      </c>
      <c r="AE21" s="136">
        <v>90000</v>
      </c>
      <c r="AF21" s="136">
        <v>90000</v>
      </c>
      <c r="AG21" s="136">
        <v>90000</v>
      </c>
      <c r="AH21" s="145"/>
      <c r="AI21" s="145"/>
      <c r="AJ21" s="145"/>
      <c r="AK21" s="136">
        <f>AG21+AF21+AE21</f>
        <v>270000</v>
      </c>
      <c r="AL21" s="145">
        <v>2019</v>
      </c>
      <c r="AM21" s="99"/>
      <c r="AN21" s="146"/>
      <c r="AO21" s="14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</row>
    <row r="22" spans="1:71" s="87" customFormat="1" ht="78.75">
      <c r="A22" s="85"/>
      <c r="B22" s="88">
        <v>6</v>
      </c>
      <c r="C22" s="88">
        <v>0</v>
      </c>
      <c r="D22" s="89">
        <v>0</v>
      </c>
      <c r="E22" s="90">
        <v>1</v>
      </c>
      <c r="F22" s="90">
        <v>1</v>
      </c>
      <c r="G22" s="90">
        <v>0</v>
      </c>
      <c r="H22" s="90">
        <v>2</v>
      </c>
      <c r="I22" s="90">
        <v>0</v>
      </c>
      <c r="J22" s="89">
        <v>7</v>
      </c>
      <c r="K22" s="89">
        <v>1</v>
      </c>
      <c r="L22" s="91">
        <v>0</v>
      </c>
      <c r="M22" s="91">
        <v>1</v>
      </c>
      <c r="N22" s="91">
        <v>2</v>
      </c>
      <c r="O22" s="91">
        <v>0</v>
      </c>
      <c r="P22" s="91">
        <v>1</v>
      </c>
      <c r="Q22" s="91">
        <v>1</v>
      </c>
      <c r="R22" s="91" t="s">
        <v>126</v>
      </c>
      <c r="S22" s="89">
        <v>0</v>
      </c>
      <c r="T22" s="89">
        <v>7</v>
      </c>
      <c r="U22" s="92">
        <v>1</v>
      </c>
      <c r="V22" s="92">
        <v>0</v>
      </c>
      <c r="W22" s="92">
        <v>1</v>
      </c>
      <c r="X22" s="92">
        <v>1</v>
      </c>
      <c r="Y22" s="92">
        <v>1</v>
      </c>
      <c r="Z22" s="93" t="s">
        <v>102</v>
      </c>
      <c r="AA22" s="94" t="s">
        <v>101</v>
      </c>
      <c r="AB22" s="94" t="s">
        <v>101</v>
      </c>
      <c r="AC22" s="80" t="s">
        <v>140</v>
      </c>
      <c r="AD22" s="95" t="s">
        <v>85</v>
      </c>
      <c r="AE22" s="97">
        <v>2200</v>
      </c>
      <c r="AF22" s="97">
        <v>2250</v>
      </c>
      <c r="AG22" s="97">
        <v>2265</v>
      </c>
      <c r="AH22" s="97"/>
      <c r="AI22" s="97"/>
      <c r="AJ22" s="97"/>
      <c r="AK22" s="97">
        <v>6605</v>
      </c>
      <c r="AL22" s="97">
        <v>2019</v>
      </c>
      <c r="AM22" s="98"/>
      <c r="AN22" s="99"/>
      <c r="AO22" s="99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spans="1:71" s="87" customFormat="1" ht="78.75">
      <c r="A23" s="85"/>
      <c r="B23" s="88">
        <v>6</v>
      </c>
      <c r="C23" s="88">
        <v>0</v>
      </c>
      <c r="D23" s="89">
        <v>0</v>
      </c>
      <c r="E23" s="90">
        <v>1</v>
      </c>
      <c r="F23" s="90">
        <v>1</v>
      </c>
      <c r="G23" s="90">
        <v>0</v>
      </c>
      <c r="H23" s="90">
        <v>2</v>
      </c>
      <c r="I23" s="90">
        <v>0</v>
      </c>
      <c r="J23" s="89">
        <v>7</v>
      </c>
      <c r="K23" s="89">
        <v>1</v>
      </c>
      <c r="L23" s="91">
        <v>0</v>
      </c>
      <c r="M23" s="91">
        <v>1</v>
      </c>
      <c r="N23" s="91">
        <v>2</v>
      </c>
      <c r="O23" s="91">
        <v>0</v>
      </c>
      <c r="P23" s="91">
        <v>1</v>
      </c>
      <c r="Q23" s="91">
        <v>2</v>
      </c>
      <c r="R23" s="91" t="s">
        <v>126</v>
      </c>
      <c r="S23" s="89">
        <v>0</v>
      </c>
      <c r="T23" s="89">
        <v>7</v>
      </c>
      <c r="U23" s="92">
        <v>1</v>
      </c>
      <c r="V23" s="92">
        <v>0</v>
      </c>
      <c r="W23" s="92">
        <v>1</v>
      </c>
      <c r="X23" s="92">
        <v>1</v>
      </c>
      <c r="Y23" s="92">
        <v>2</v>
      </c>
      <c r="Z23" s="93" t="s">
        <v>101</v>
      </c>
      <c r="AA23" s="94" t="s">
        <v>101</v>
      </c>
      <c r="AB23" s="94" t="s">
        <v>101</v>
      </c>
      <c r="AC23" s="81" t="s">
        <v>141</v>
      </c>
      <c r="AD23" s="95" t="s">
        <v>83</v>
      </c>
      <c r="AE23" s="96">
        <v>62000</v>
      </c>
      <c r="AF23" s="96">
        <v>98000</v>
      </c>
      <c r="AG23" s="96">
        <v>98000</v>
      </c>
      <c r="AH23" s="97"/>
      <c r="AI23" s="97"/>
      <c r="AJ23" s="97"/>
      <c r="AK23" s="96">
        <f>AG23+AF23+AE23</f>
        <v>258000</v>
      </c>
      <c r="AL23" s="97">
        <v>2019</v>
      </c>
      <c r="AM23" s="98"/>
      <c r="AN23" s="99"/>
      <c r="AO23" s="99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</row>
    <row r="24" spans="1:71" s="87" customFormat="1" ht="94.5">
      <c r="A24" s="85"/>
      <c r="B24" s="88">
        <v>6</v>
      </c>
      <c r="C24" s="88">
        <v>0</v>
      </c>
      <c r="D24" s="89">
        <v>0</v>
      </c>
      <c r="E24" s="90">
        <v>1</v>
      </c>
      <c r="F24" s="90">
        <v>1</v>
      </c>
      <c r="G24" s="90">
        <v>0</v>
      </c>
      <c r="H24" s="90">
        <v>2</v>
      </c>
      <c r="I24" s="90">
        <v>0</v>
      </c>
      <c r="J24" s="89">
        <v>7</v>
      </c>
      <c r="K24" s="89">
        <v>1</v>
      </c>
      <c r="L24" s="91">
        <v>0</v>
      </c>
      <c r="M24" s="91">
        <v>1</v>
      </c>
      <c r="N24" s="91">
        <v>2</v>
      </c>
      <c r="O24" s="91">
        <v>0</v>
      </c>
      <c r="P24" s="91">
        <v>1</v>
      </c>
      <c r="Q24" s="91">
        <v>2</v>
      </c>
      <c r="R24" s="91" t="s">
        <v>126</v>
      </c>
      <c r="S24" s="89">
        <v>0</v>
      </c>
      <c r="T24" s="89">
        <v>7</v>
      </c>
      <c r="U24" s="92">
        <v>1</v>
      </c>
      <c r="V24" s="92">
        <v>0</v>
      </c>
      <c r="W24" s="92">
        <v>1</v>
      </c>
      <c r="X24" s="92">
        <v>1</v>
      </c>
      <c r="Y24" s="92">
        <v>2</v>
      </c>
      <c r="Z24" s="93" t="s">
        <v>102</v>
      </c>
      <c r="AA24" s="94" t="s">
        <v>101</v>
      </c>
      <c r="AB24" s="94" t="s">
        <v>101</v>
      </c>
      <c r="AC24" s="80" t="s">
        <v>142</v>
      </c>
      <c r="AD24" s="95" t="s">
        <v>85</v>
      </c>
      <c r="AE24" s="97">
        <v>650</v>
      </c>
      <c r="AF24" s="97">
        <v>660</v>
      </c>
      <c r="AG24" s="97">
        <v>670</v>
      </c>
      <c r="AH24" s="97"/>
      <c r="AI24" s="97"/>
      <c r="AJ24" s="97"/>
      <c r="AK24" s="97">
        <v>1980</v>
      </c>
      <c r="AL24" s="97">
        <v>2019</v>
      </c>
      <c r="AM24" s="98"/>
      <c r="AN24" s="99"/>
      <c r="AO24" s="99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</row>
    <row r="25" spans="1:71" s="87" customFormat="1" ht="63">
      <c r="A25" s="85"/>
      <c r="B25" s="88">
        <v>6</v>
      </c>
      <c r="C25" s="88">
        <v>0</v>
      </c>
      <c r="D25" s="89">
        <v>0</v>
      </c>
      <c r="E25" s="90">
        <v>1</v>
      </c>
      <c r="F25" s="90">
        <v>1</v>
      </c>
      <c r="G25" s="90">
        <v>0</v>
      </c>
      <c r="H25" s="90">
        <v>2</v>
      </c>
      <c r="I25" s="90">
        <v>0</v>
      </c>
      <c r="J25" s="89">
        <v>7</v>
      </c>
      <c r="K25" s="89">
        <v>1</v>
      </c>
      <c r="L25" s="91">
        <v>0</v>
      </c>
      <c r="M25" s="91">
        <v>1</v>
      </c>
      <c r="N25" s="91">
        <v>2</v>
      </c>
      <c r="O25" s="91">
        <v>0</v>
      </c>
      <c r="P25" s="91">
        <v>1</v>
      </c>
      <c r="Q25" s="91">
        <v>3</v>
      </c>
      <c r="R25" s="91" t="s">
        <v>126</v>
      </c>
      <c r="S25" s="89">
        <v>0</v>
      </c>
      <c r="T25" s="89">
        <v>7</v>
      </c>
      <c r="U25" s="92">
        <v>1</v>
      </c>
      <c r="V25" s="92">
        <v>0</v>
      </c>
      <c r="W25" s="92">
        <v>1</v>
      </c>
      <c r="X25" s="92">
        <v>1</v>
      </c>
      <c r="Y25" s="92">
        <v>3</v>
      </c>
      <c r="Z25" s="93" t="s">
        <v>101</v>
      </c>
      <c r="AA25" s="94" t="s">
        <v>101</v>
      </c>
      <c r="AB25" s="94" t="s">
        <v>101</v>
      </c>
      <c r="AC25" s="81" t="s">
        <v>143</v>
      </c>
      <c r="AD25" s="95" t="s">
        <v>83</v>
      </c>
      <c r="AE25" s="96">
        <v>15000</v>
      </c>
      <c r="AF25" s="96">
        <v>30000</v>
      </c>
      <c r="AG25" s="96">
        <v>30000</v>
      </c>
      <c r="AH25" s="96"/>
      <c r="AI25" s="96"/>
      <c r="AJ25" s="96"/>
      <c r="AK25" s="96">
        <f>AG25+AF25+AE25</f>
        <v>75000</v>
      </c>
      <c r="AL25" s="97">
        <v>2019</v>
      </c>
      <c r="AM25" s="98"/>
      <c r="AN25" s="99"/>
      <c r="AO25" s="99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spans="1:71" s="87" customFormat="1" ht="47.25">
      <c r="A26" s="85"/>
      <c r="B26" s="88">
        <v>6</v>
      </c>
      <c r="C26" s="88">
        <v>0</v>
      </c>
      <c r="D26" s="89">
        <v>0</v>
      </c>
      <c r="E26" s="90">
        <v>1</v>
      </c>
      <c r="F26" s="90">
        <v>1</v>
      </c>
      <c r="G26" s="90">
        <v>0</v>
      </c>
      <c r="H26" s="90">
        <v>2</v>
      </c>
      <c r="I26" s="90">
        <v>0</v>
      </c>
      <c r="J26" s="89">
        <v>7</v>
      </c>
      <c r="K26" s="89">
        <v>1</v>
      </c>
      <c r="L26" s="91">
        <v>0</v>
      </c>
      <c r="M26" s="91">
        <v>1</v>
      </c>
      <c r="N26" s="91">
        <v>2</v>
      </c>
      <c r="O26" s="91">
        <v>0</v>
      </c>
      <c r="P26" s="91">
        <v>1</v>
      </c>
      <c r="Q26" s="91">
        <v>3</v>
      </c>
      <c r="R26" s="91" t="s">
        <v>126</v>
      </c>
      <c r="S26" s="89">
        <v>0</v>
      </c>
      <c r="T26" s="89">
        <v>7</v>
      </c>
      <c r="U26" s="92">
        <v>1</v>
      </c>
      <c r="V26" s="92">
        <v>0</v>
      </c>
      <c r="W26" s="92">
        <v>1</v>
      </c>
      <c r="X26" s="92">
        <v>1</v>
      </c>
      <c r="Y26" s="92">
        <v>3</v>
      </c>
      <c r="Z26" s="93" t="s">
        <v>102</v>
      </c>
      <c r="AA26" s="94" t="s">
        <v>101</v>
      </c>
      <c r="AB26" s="94" t="s">
        <v>101</v>
      </c>
      <c r="AC26" s="80" t="s">
        <v>144</v>
      </c>
      <c r="AD26" s="95" t="s">
        <v>86</v>
      </c>
      <c r="AE26" s="97">
        <v>93</v>
      </c>
      <c r="AF26" s="97">
        <v>96</v>
      </c>
      <c r="AG26" s="97">
        <v>98</v>
      </c>
      <c r="AH26" s="97"/>
      <c r="AI26" s="97"/>
      <c r="AJ26" s="97"/>
      <c r="AK26" s="97">
        <v>287</v>
      </c>
      <c r="AL26" s="97">
        <v>2019</v>
      </c>
      <c r="AM26" s="98"/>
      <c r="AN26" s="99"/>
      <c r="AO26" s="99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</row>
    <row r="27" spans="1:71" s="87" customFormat="1" ht="78.75">
      <c r="A27" s="85"/>
      <c r="B27" s="88">
        <v>6</v>
      </c>
      <c r="C27" s="88">
        <v>0</v>
      </c>
      <c r="D27" s="89">
        <v>0</v>
      </c>
      <c r="E27" s="90">
        <v>1</v>
      </c>
      <c r="F27" s="90">
        <v>1</v>
      </c>
      <c r="G27" s="90">
        <v>0</v>
      </c>
      <c r="H27" s="90">
        <v>2</v>
      </c>
      <c r="I27" s="90">
        <v>0</v>
      </c>
      <c r="J27" s="89">
        <v>7</v>
      </c>
      <c r="K27" s="89">
        <v>1</v>
      </c>
      <c r="L27" s="91">
        <v>0</v>
      </c>
      <c r="M27" s="91">
        <v>1</v>
      </c>
      <c r="N27" s="91">
        <v>2</v>
      </c>
      <c r="O27" s="91">
        <v>0</v>
      </c>
      <c r="P27" s="91">
        <v>1</v>
      </c>
      <c r="Q27" s="91">
        <v>4</v>
      </c>
      <c r="R27" s="91" t="s">
        <v>126</v>
      </c>
      <c r="S27" s="89">
        <v>0</v>
      </c>
      <c r="T27" s="89">
        <v>7</v>
      </c>
      <c r="U27" s="92">
        <v>1</v>
      </c>
      <c r="V27" s="92">
        <v>0</v>
      </c>
      <c r="W27" s="92">
        <v>1</v>
      </c>
      <c r="X27" s="92">
        <v>1</v>
      </c>
      <c r="Y27" s="92">
        <v>4</v>
      </c>
      <c r="Z27" s="93" t="s">
        <v>101</v>
      </c>
      <c r="AA27" s="94" t="s">
        <v>101</v>
      </c>
      <c r="AB27" s="94" t="s">
        <v>101</v>
      </c>
      <c r="AC27" s="81" t="s">
        <v>145</v>
      </c>
      <c r="AD27" s="95" t="s">
        <v>83</v>
      </c>
      <c r="AE27" s="96">
        <v>32000</v>
      </c>
      <c r="AF27" s="96">
        <v>32000</v>
      </c>
      <c r="AG27" s="96">
        <v>32000</v>
      </c>
      <c r="AH27" s="97"/>
      <c r="AI27" s="97"/>
      <c r="AJ27" s="97"/>
      <c r="AK27" s="96">
        <f>AE27+AF27+AG27</f>
        <v>96000</v>
      </c>
      <c r="AL27" s="97">
        <v>2019</v>
      </c>
      <c r="AM27" s="98"/>
      <c r="AN27" s="99"/>
      <c r="AO27" s="99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</row>
    <row r="28" spans="1:71" s="87" customFormat="1" ht="78.75">
      <c r="A28" s="85"/>
      <c r="B28" s="88">
        <v>6</v>
      </c>
      <c r="C28" s="88">
        <v>0</v>
      </c>
      <c r="D28" s="89">
        <v>0</v>
      </c>
      <c r="E28" s="90">
        <v>1</v>
      </c>
      <c r="F28" s="90">
        <v>1</v>
      </c>
      <c r="G28" s="90">
        <v>0</v>
      </c>
      <c r="H28" s="90">
        <v>2</v>
      </c>
      <c r="I28" s="90">
        <v>0</v>
      </c>
      <c r="J28" s="89">
        <v>7</v>
      </c>
      <c r="K28" s="89">
        <v>1</v>
      </c>
      <c r="L28" s="91">
        <v>0</v>
      </c>
      <c r="M28" s="91">
        <v>1</v>
      </c>
      <c r="N28" s="91">
        <v>2</v>
      </c>
      <c r="O28" s="91">
        <v>0</v>
      </c>
      <c r="P28" s="91">
        <v>1</v>
      </c>
      <c r="Q28" s="91">
        <v>4</v>
      </c>
      <c r="R28" s="91" t="s">
        <v>126</v>
      </c>
      <c r="S28" s="89">
        <v>0</v>
      </c>
      <c r="T28" s="89">
        <v>7</v>
      </c>
      <c r="U28" s="92">
        <v>1</v>
      </c>
      <c r="V28" s="92">
        <v>0</v>
      </c>
      <c r="W28" s="92">
        <v>1</v>
      </c>
      <c r="X28" s="92">
        <v>1</v>
      </c>
      <c r="Y28" s="92">
        <v>4</v>
      </c>
      <c r="Z28" s="93" t="s">
        <v>101</v>
      </c>
      <c r="AA28" s="94" t="s">
        <v>101</v>
      </c>
      <c r="AB28" s="94" t="s">
        <v>102</v>
      </c>
      <c r="AC28" s="82" t="s">
        <v>146</v>
      </c>
      <c r="AD28" s="95" t="s">
        <v>85</v>
      </c>
      <c r="AE28" s="147">
        <v>10</v>
      </c>
      <c r="AF28" s="147">
        <v>11</v>
      </c>
      <c r="AG28" s="147">
        <v>11</v>
      </c>
      <c r="AH28" s="147"/>
      <c r="AI28" s="147"/>
      <c r="AJ28" s="147"/>
      <c r="AK28" s="147">
        <v>32</v>
      </c>
      <c r="AL28" s="97">
        <v>2019</v>
      </c>
      <c r="AM28" s="98"/>
      <c r="AN28" s="99"/>
      <c r="AO28" s="99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s="87" customFormat="1" ht="66" customHeight="1">
      <c r="A29" s="85"/>
      <c r="B29" s="88">
        <v>6</v>
      </c>
      <c r="C29" s="88">
        <v>0</v>
      </c>
      <c r="D29" s="89">
        <v>0</v>
      </c>
      <c r="E29" s="90">
        <v>1</v>
      </c>
      <c r="F29" s="90">
        <v>1</v>
      </c>
      <c r="G29" s="90">
        <v>0</v>
      </c>
      <c r="H29" s="90">
        <v>2</v>
      </c>
      <c r="I29" s="90">
        <v>0</v>
      </c>
      <c r="J29" s="89">
        <v>7</v>
      </c>
      <c r="K29" s="89">
        <v>1</v>
      </c>
      <c r="L29" s="91">
        <v>0</v>
      </c>
      <c r="M29" s="91">
        <v>1</v>
      </c>
      <c r="N29" s="91">
        <v>2</v>
      </c>
      <c r="O29" s="91">
        <v>0</v>
      </c>
      <c r="P29" s="91">
        <v>1</v>
      </c>
      <c r="Q29" s="91">
        <v>5</v>
      </c>
      <c r="R29" s="91" t="s">
        <v>126</v>
      </c>
      <c r="S29" s="89">
        <v>0</v>
      </c>
      <c r="T29" s="89">
        <v>7</v>
      </c>
      <c r="U29" s="92">
        <v>1</v>
      </c>
      <c r="V29" s="92">
        <v>0</v>
      </c>
      <c r="W29" s="92">
        <v>1</v>
      </c>
      <c r="X29" s="92">
        <v>1</v>
      </c>
      <c r="Y29" s="92">
        <v>5</v>
      </c>
      <c r="Z29" s="93" t="s">
        <v>101</v>
      </c>
      <c r="AA29" s="94" t="s">
        <v>101</v>
      </c>
      <c r="AB29" s="94" t="s">
        <v>101</v>
      </c>
      <c r="AC29" s="81" t="s">
        <v>147</v>
      </c>
      <c r="AD29" s="95" t="s">
        <v>83</v>
      </c>
      <c r="AE29" s="147">
        <v>0</v>
      </c>
      <c r="AF29" s="147">
        <v>0</v>
      </c>
      <c r="AG29" s="147">
        <v>0</v>
      </c>
      <c r="AH29" s="147"/>
      <c r="AI29" s="147"/>
      <c r="AJ29" s="147"/>
      <c r="AK29" s="147">
        <v>0</v>
      </c>
      <c r="AL29" s="97">
        <v>2019</v>
      </c>
      <c r="AM29" s="98"/>
      <c r="AN29" s="99"/>
      <c r="AO29" s="99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</row>
    <row r="30" spans="1:71" s="87" customFormat="1" ht="47.25">
      <c r="A30" s="85"/>
      <c r="B30" s="88">
        <v>6</v>
      </c>
      <c r="C30" s="88">
        <v>0</v>
      </c>
      <c r="D30" s="89">
        <v>0</v>
      </c>
      <c r="E30" s="90">
        <v>1</v>
      </c>
      <c r="F30" s="90">
        <v>1</v>
      </c>
      <c r="G30" s="90">
        <v>0</v>
      </c>
      <c r="H30" s="90">
        <v>2</v>
      </c>
      <c r="I30" s="90">
        <v>0</v>
      </c>
      <c r="J30" s="89">
        <v>7</v>
      </c>
      <c r="K30" s="89">
        <v>1</v>
      </c>
      <c r="L30" s="91">
        <v>0</v>
      </c>
      <c r="M30" s="91">
        <v>1</v>
      </c>
      <c r="N30" s="91">
        <v>2</v>
      </c>
      <c r="O30" s="91">
        <v>0</v>
      </c>
      <c r="P30" s="91">
        <v>1</v>
      </c>
      <c r="Q30" s="91">
        <v>5</v>
      </c>
      <c r="R30" s="91" t="s">
        <v>126</v>
      </c>
      <c r="S30" s="89">
        <v>0</v>
      </c>
      <c r="T30" s="89">
        <v>7</v>
      </c>
      <c r="U30" s="92">
        <v>1</v>
      </c>
      <c r="V30" s="92">
        <v>0</v>
      </c>
      <c r="W30" s="92">
        <v>1</v>
      </c>
      <c r="X30" s="92">
        <v>1</v>
      </c>
      <c r="Y30" s="92">
        <v>5</v>
      </c>
      <c r="Z30" s="93" t="s">
        <v>101</v>
      </c>
      <c r="AA30" s="94" t="s">
        <v>101</v>
      </c>
      <c r="AB30" s="94" t="s">
        <v>102</v>
      </c>
      <c r="AC30" s="80" t="s">
        <v>148</v>
      </c>
      <c r="AD30" s="95" t="s">
        <v>86</v>
      </c>
      <c r="AE30" s="97">
        <v>41</v>
      </c>
      <c r="AF30" s="97">
        <v>40</v>
      </c>
      <c r="AG30" s="97">
        <v>41</v>
      </c>
      <c r="AH30" s="97"/>
      <c r="AI30" s="97"/>
      <c r="AJ30" s="97"/>
      <c r="AK30" s="97">
        <v>121</v>
      </c>
      <c r="AL30" s="97">
        <v>2019</v>
      </c>
      <c r="AM30" s="98"/>
      <c r="AN30" s="99"/>
      <c r="AO30" s="99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</row>
    <row r="31" spans="1:71" s="87" customFormat="1" ht="31.5">
      <c r="A31" s="85"/>
      <c r="B31" s="100">
        <v>6</v>
      </c>
      <c r="C31" s="100">
        <v>0</v>
      </c>
      <c r="D31" s="101">
        <v>0</v>
      </c>
      <c r="E31" s="102">
        <v>1</v>
      </c>
      <c r="F31" s="102">
        <v>1</v>
      </c>
      <c r="G31" s="102">
        <v>0</v>
      </c>
      <c r="H31" s="102">
        <v>2</v>
      </c>
      <c r="I31" s="102">
        <v>0</v>
      </c>
      <c r="J31" s="101">
        <v>7</v>
      </c>
      <c r="K31" s="101">
        <v>1</v>
      </c>
      <c r="L31" s="103">
        <v>0</v>
      </c>
      <c r="M31" s="103">
        <v>1</v>
      </c>
      <c r="N31" s="103">
        <v>2</v>
      </c>
      <c r="O31" s="103">
        <v>0</v>
      </c>
      <c r="P31" s="103">
        <v>1</v>
      </c>
      <c r="Q31" s="103">
        <v>6</v>
      </c>
      <c r="R31" s="103" t="s">
        <v>126</v>
      </c>
      <c r="S31" s="101">
        <v>0</v>
      </c>
      <c r="T31" s="101">
        <v>7</v>
      </c>
      <c r="U31" s="104">
        <v>1</v>
      </c>
      <c r="V31" s="104">
        <v>0</v>
      </c>
      <c r="W31" s="104">
        <v>1</v>
      </c>
      <c r="X31" s="104">
        <v>1</v>
      </c>
      <c r="Y31" s="104">
        <v>6</v>
      </c>
      <c r="Z31" s="105" t="s">
        <v>101</v>
      </c>
      <c r="AA31" s="106" t="s">
        <v>101</v>
      </c>
      <c r="AB31" s="106" t="s">
        <v>101</v>
      </c>
      <c r="AC31" s="107" t="s">
        <v>149</v>
      </c>
      <c r="AD31" s="108" t="s">
        <v>83</v>
      </c>
      <c r="AE31" s="109">
        <v>0</v>
      </c>
      <c r="AF31" s="109">
        <v>15000</v>
      </c>
      <c r="AG31" s="109">
        <v>15000</v>
      </c>
      <c r="AH31" s="109"/>
      <c r="AI31" s="109"/>
      <c r="AJ31" s="109"/>
      <c r="AK31" s="109">
        <f>AG31+AF31+AE31</f>
        <v>30000</v>
      </c>
      <c r="AL31" s="110">
        <v>2019</v>
      </c>
      <c r="AM31" s="98"/>
      <c r="AN31" s="99"/>
      <c r="AO31" s="99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</row>
    <row r="32" spans="1:71" s="87" customFormat="1" ht="31.5">
      <c r="A32" s="85"/>
      <c r="B32" s="148">
        <v>6</v>
      </c>
      <c r="C32" s="148">
        <v>0</v>
      </c>
      <c r="D32" s="149">
        <v>0</v>
      </c>
      <c r="E32" s="149">
        <v>1</v>
      </c>
      <c r="F32" s="149">
        <v>1</v>
      </c>
      <c r="G32" s="149">
        <v>0</v>
      </c>
      <c r="H32" s="149">
        <v>2</v>
      </c>
      <c r="I32" s="149">
        <v>0</v>
      </c>
      <c r="J32" s="149">
        <v>7</v>
      </c>
      <c r="K32" s="149">
        <v>1</v>
      </c>
      <c r="L32" s="150">
        <v>0</v>
      </c>
      <c r="M32" s="151">
        <v>1</v>
      </c>
      <c r="N32" s="152">
        <v>2</v>
      </c>
      <c r="O32" s="152">
        <v>0</v>
      </c>
      <c r="P32" s="152">
        <v>1</v>
      </c>
      <c r="Q32" s="152">
        <v>6</v>
      </c>
      <c r="R32" s="153" t="s">
        <v>126</v>
      </c>
      <c r="S32" s="149">
        <v>0</v>
      </c>
      <c r="T32" s="149">
        <v>7</v>
      </c>
      <c r="U32" s="114">
        <v>1</v>
      </c>
      <c r="V32" s="114">
        <v>0</v>
      </c>
      <c r="W32" s="114">
        <v>1</v>
      </c>
      <c r="X32" s="114">
        <v>1</v>
      </c>
      <c r="Y32" s="114">
        <v>6</v>
      </c>
      <c r="Z32" s="154" t="s">
        <v>101</v>
      </c>
      <c r="AA32" s="155" t="s">
        <v>101</v>
      </c>
      <c r="AB32" s="155" t="s">
        <v>102</v>
      </c>
      <c r="AC32" s="83" t="s">
        <v>150</v>
      </c>
      <c r="AD32" s="156" t="s">
        <v>86</v>
      </c>
      <c r="AE32" s="97">
        <v>93</v>
      </c>
      <c r="AF32" s="97">
        <v>90</v>
      </c>
      <c r="AG32" s="97">
        <v>98</v>
      </c>
      <c r="AH32" s="97"/>
      <c r="AI32" s="97"/>
      <c r="AJ32" s="97"/>
      <c r="AK32" s="97">
        <v>281</v>
      </c>
      <c r="AL32" s="97">
        <v>2019</v>
      </c>
      <c r="AM32" s="98"/>
      <c r="AN32" s="99"/>
      <c r="AO32" s="99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</row>
    <row r="33" spans="1:71" s="87" customFormat="1" ht="38.25" customHeight="1">
      <c r="A33" s="111"/>
      <c r="B33" s="112">
        <v>6</v>
      </c>
      <c r="C33" s="113">
        <v>0</v>
      </c>
      <c r="D33" s="114">
        <v>0</v>
      </c>
      <c r="E33" s="114">
        <v>1</v>
      </c>
      <c r="F33" s="114">
        <v>1</v>
      </c>
      <c r="G33" s="114">
        <v>0</v>
      </c>
      <c r="H33" s="114">
        <v>2</v>
      </c>
      <c r="I33" s="114">
        <v>0</v>
      </c>
      <c r="J33" s="114">
        <v>7</v>
      </c>
      <c r="K33" s="114">
        <v>1</v>
      </c>
      <c r="L33" s="114">
        <v>0</v>
      </c>
      <c r="M33" s="114">
        <v>2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7</v>
      </c>
      <c r="U33" s="114">
        <v>1</v>
      </c>
      <c r="V33" s="114">
        <v>0</v>
      </c>
      <c r="W33" s="114">
        <v>2</v>
      </c>
      <c r="X33" s="114">
        <v>0</v>
      </c>
      <c r="Y33" s="114">
        <v>0</v>
      </c>
      <c r="Z33" s="115">
        <v>0</v>
      </c>
      <c r="AA33" s="115">
        <v>0</v>
      </c>
      <c r="AB33" s="154" t="s">
        <v>101</v>
      </c>
      <c r="AC33" s="116" t="s">
        <v>151</v>
      </c>
      <c r="AD33" s="117" t="s">
        <v>83</v>
      </c>
      <c r="AE33" s="96">
        <f>AE35</f>
        <v>15000</v>
      </c>
      <c r="AF33" s="96">
        <v>35000</v>
      </c>
      <c r="AG33" s="96">
        <v>35000</v>
      </c>
      <c r="AH33" s="96"/>
      <c r="AI33" s="96"/>
      <c r="AJ33" s="96"/>
      <c r="AK33" s="96">
        <f>AG33+AF33+AE33</f>
        <v>85000</v>
      </c>
      <c r="AL33" s="97">
        <v>2019</v>
      </c>
      <c r="AM33" s="118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</row>
    <row r="34" spans="1:71" s="87" customFormat="1" ht="35.25" customHeight="1">
      <c r="A34" s="111"/>
      <c r="B34" s="112">
        <v>6</v>
      </c>
      <c r="C34" s="113">
        <v>0</v>
      </c>
      <c r="D34" s="114">
        <v>0</v>
      </c>
      <c r="E34" s="114">
        <v>1</v>
      </c>
      <c r="F34" s="114">
        <v>1</v>
      </c>
      <c r="G34" s="114">
        <v>0</v>
      </c>
      <c r="H34" s="114">
        <v>2</v>
      </c>
      <c r="I34" s="114">
        <v>0</v>
      </c>
      <c r="J34" s="114">
        <v>7</v>
      </c>
      <c r="K34" s="114">
        <v>1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7</v>
      </c>
      <c r="U34" s="114">
        <v>1</v>
      </c>
      <c r="V34" s="114">
        <v>0</v>
      </c>
      <c r="W34" s="114">
        <v>0</v>
      </c>
      <c r="X34" s="114">
        <v>0</v>
      </c>
      <c r="Y34" s="114">
        <v>0</v>
      </c>
      <c r="Z34" s="115">
        <v>0</v>
      </c>
      <c r="AA34" s="115">
        <v>0</v>
      </c>
      <c r="AB34" s="115">
        <v>1</v>
      </c>
      <c r="AC34" s="116" t="s">
        <v>152</v>
      </c>
      <c r="AD34" s="117" t="s">
        <v>129</v>
      </c>
      <c r="AE34" s="97">
        <v>15</v>
      </c>
      <c r="AF34" s="97">
        <v>15</v>
      </c>
      <c r="AG34" s="97">
        <v>15</v>
      </c>
      <c r="AH34" s="97"/>
      <c r="AI34" s="97"/>
      <c r="AJ34" s="97"/>
      <c r="AK34" s="97">
        <v>45</v>
      </c>
      <c r="AL34" s="97">
        <v>2019</v>
      </c>
      <c r="AM34" s="118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71" s="87" customFormat="1" ht="32.25">
      <c r="A35" s="111"/>
      <c r="B35" s="112">
        <v>6</v>
      </c>
      <c r="C35" s="113">
        <v>0</v>
      </c>
      <c r="D35" s="114">
        <v>0</v>
      </c>
      <c r="E35" s="114">
        <v>1</v>
      </c>
      <c r="F35" s="114">
        <v>1</v>
      </c>
      <c r="G35" s="114">
        <v>0</v>
      </c>
      <c r="H35" s="114">
        <v>2</v>
      </c>
      <c r="I35" s="114">
        <v>0</v>
      </c>
      <c r="J35" s="114">
        <v>7</v>
      </c>
      <c r="K35" s="114">
        <v>1</v>
      </c>
      <c r="L35" s="114">
        <v>0</v>
      </c>
      <c r="M35" s="114">
        <v>2</v>
      </c>
      <c r="N35" s="114">
        <v>2</v>
      </c>
      <c r="O35" s="114">
        <v>0</v>
      </c>
      <c r="P35" s="114">
        <v>2</v>
      </c>
      <c r="Q35" s="114">
        <v>1</v>
      </c>
      <c r="R35" s="114" t="s">
        <v>126</v>
      </c>
      <c r="S35" s="114">
        <v>0</v>
      </c>
      <c r="T35" s="114">
        <v>7</v>
      </c>
      <c r="U35" s="114">
        <v>1</v>
      </c>
      <c r="V35" s="114">
        <v>0</v>
      </c>
      <c r="W35" s="114">
        <v>2</v>
      </c>
      <c r="X35" s="114">
        <v>2</v>
      </c>
      <c r="Y35" s="114">
        <v>1</v>
      </c>
      <c r="Z35" s="115">
        <v>0</v>
      </c>
      <c r="AA35" s="115">
        <v>0</v>
      </c>
      <c r="AB35" s="115">
        <v>0</v>
      </c>
      <c r="AC35" s="116" t="s">
        <v>153</v>
      </c>
      <c r="AD35" s="117" t="s">
        <v>83</v>
      </c>
      <c r="AE35" s="96">
        <v>15000</v>
      </c>
      <c r="AF35" s="96">
        <v>35000</v>
      </c>
      <c r="AG35" s="96">
        <v>35000</v>
      </c>
      <c r="AH35" s="96"/>
      <c r="AI35" s="96"/>
      <c r="AJ35" s="96"/>
      <c r="AK35" s="96">
        <f>AG35+AF35+AE35</f>
        <v>85000</v>
      </c>
      <c r="AL35" s="97">
        <v>2019</v>
      </c>
      <c r="AM35" s="118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</row>
    <row r="36" spans="1:71" s="87" customFormat="1" ht="36" customHeight="1">
      <c r="A36" s="111"/>
      <c r="B36" s="112">
        <v>6</v>
      </c>
      <c r="C36" s="113">
        <v>0</v>
      </c>
      <c r="D36" s="114">
        <v>0</v>
      </c>
      <c r="E36" s="114">
        <v>1</v>
      </c>
      <c r="F36" s="114">
        <v>1</v>
      </c>
      <c r="G36" s="114">
        <v>0</v>
      </c>
      <c r="H36" s="114">
        <v>2</v>
      </c>
      <c r="I36" s="114">
        <v>0</v>
      </c>
      <c r="J36" s="114">
        <v>7</v>
      </c>
      <c r="K36" s="114">
        <v>1</v>
      </c>
      <c r="L36" s="114">
        <v>0</v>
      </c>
      <c r="M36" s="114">
        <v>2</v>
      </c>
      <c r="N36" s="114">
        <v>2</v>
      </c>
      <c r="O36" s="114">
        <v>0</v>
      </c>
      <c r="P36" s="114">
        <v>2</v>
      </c>
      <c r="Q36" s="114">
        <v>1</v>
      </c>
      <c r="R36" s="114" t="s">
        <v>126</v>
      </c>
      <c r="S36" s="114">
        <v>0</v>
      </c>
      <c r="T36" s="114">
        <v>7</v>
      </c>
      <c r="U36" s="114">
        <v>1</v>
      </c>
      <c r="V36" s="114">
        <v>0</v>
      </c>
      <c r="W36" s="114">
        <v>2</v>
      </c>
      <c r="X36" s="114">
        <v>2</v>
      </c>
      <c r="Y36" s="114">
        <v>1</v>
      </c>
      <c r="Z36" s="115">
        <v>0</v>
      </c>
      <c r="AA36" s="115">
        <v>0</v>
      </c>
      <c r="AB36" s="115">
        <v>1</v>
      </c>
      <c r="AC36" s="116" t="s">
        <v>154</v>
      </c>
      <c r="AD36" s="117" t="s">
        <v>85</v>
      </c>
      <c r="AE36" s="97">
        <v>90</v>
      </c>
      <c r="AF36" s="97">
        <v>90</v>
      </c>
      <c r="AG36" s="97">
        <v>90</v>
      </c>
      <c r="AH36" s="97"/>
      <c r="AI36" s="97"/>
      <c r="AJ36" s="97"/>
      <c r="AK36" s="97">
        <f>AG36+AF36+AE36</f>
        <v>270</v>
      </c>
      <c r="AL36" s="97">
        <v>2019</v>
      </c>
      <c r="AM36" s="118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</row>
    <row r="37" spans="1:71" s="87" customFormat="1" ht="49.5" customHeight="1">
      <c r="A37" s="111"/>
      <c r="B37" s="112">
        <v>6</v>
      </c>
      <c r="C37" s="113">
        <v>0</v>
      </c>
      <c r="D37" s="114">
        <v>0</v>
      </c>
      <c r="E37" s="114">
        <v>1</v>
      </c>
      <c r="F37" s="114">
        <v>1</v>
      </c>
      <c r="G37" s="114">
        <v>0</v>
      </c>
      <c r="H37" s="114">
        <v>2</v>
      </c>
      <c r="I37" s="114">
        <v>0</v>
      </c>
      <c r="J37" s="114">
        <v>7</v>
      </c>
      <c r="K37" s="114">
        <v>2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7</v>
      </c>
      <c r="U37" s="114">
        <v>2</v>
      </c>
      <c r="V37" s="114">
        <v>0</v>
      </c>
      <c r="W37" s="114">
        <v>0</v>
      </c>
      <c r="X37" s="114">
        <v>0</v>
      </c>
      <c r="Y37" s="114">
        <v>0</v>
      </c>
      <c r="Z37" s="115">
        <v>0</v>
      </c>
      <c r="AA37" s="115">
        <v>0</v>
      </c>
      <c r="AB37" s="115">
        <v>0</v>
      </c>
      <c r="AC37" s="157" t="s">
        <v>130</v>
      </c>
      <c r="AD37" s="117" t="s">
        <v>83</v>
      </c>
      <c r="AE37" s="96">
        <f>AE38+AE45</f>
        <v>3250000</v>
      </c>
      <c r="AF37" s="96">
        <v>0</v>
      </c>
      <c r="AG37" s="96">
        <v>0</v>
      </c>
      <c r="AH37" s="96"/>
      <c r="AI37" s="96"/>
      <c r="AJ37" s="96"/>
      <c r="AK37" s="96">
        <f>AE37</f>
        <v>3250000</v>
      </c>
      <c r="AL37" s="97">
        <v>2017</v>
      </c>
      <c r="AM37" s="118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87" customFormat="1" ht="35.25" customHeight="1">
      <c r="A38" s="111"/>
      <c r="B38" s="112">
        <v>6</v>
      </c>
      <c r="C38" s="113">
        <v>0</v>
      </c>
      <c r="D38" s="114">
        <v>0</v>
      </c>
      <c r="E38" s="114">
        <v>1</v>
      </c>
      <c r="F38" s="114">
        <v>1</v>
      </c>
      <c r="G38" s="114">
        <v>0</v>
      </c>
      <c r="H38" s="114">
        <v>2</v>
      </c>
      <c r="I38" s="114">
        <v>0</v>
      </c>
      <c r="J38" s="114">
        <v>7</v>
      </c>
      <c r="K38" s="114">
        <v>2</v>
      </c>
      <c r="L38" s="114">
        <v>0</v>
      </c>
      <c r="M38" s="114">
        <v>1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7</v>
      </c>
      <c r="U38" s="114">
        <v>2</v>
      </c>
      <c r="V38" s="114">
        <v>0</v>
      </c>
      <c r="W38" s="114">
        <v>1</v>
      </c>
      <c r="X38" s="114">
        <v>0</v>
      </c>
      <c r="Y38" s="114">
        <v>0</v>
      </c>
      <c r="Z38" s="115">
        <v>0</v>
      </c>
      <c r="AA38" s="115">
        <v>0</v>
      </c>
      <c r="AB38" s="115">
        <v>0</v>
      </c>
      <c r="AC38" s="157" t="s">
        <v>131</v>
      </c>
      <c r="AD38" s="117" t="s">
        <v>83</v>
      </c>
      <c r="AE38" s="96">
        <f>AE41+AE43</f>
        <v>2950000</v>
      </c>
      <c r="AF38" s="96">
        <v>0</v>
      </c>
      <c r="AG38" s="96">
        <v>0</v>
      </c>
      <c r="AH38" s="96"/>
      <c r="AI38" s="96"/>
      <c r="AJ38" s="96"/>
      <c r="AK38" s="96">
        <f>AE38</f>
        <v>2950000</v>
      </c>
      <c r="AL38" s="97">
        <v>2017</v>
      </c>
      <c r="AM38" s="118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</row>
    <row r="39" spans="1:71" s="87" customFormat="1" ht="36" customHeight="1">
      <c r="A39" s="111"/>
      <c r="B39" s="112">
        <v>6</v>
      </c>
      <c r="C39" s="113">
        <v>0</v>
      </c>
      <c r="D39" s="114">
        <v>0</v>
      </c>
      <c r="E39" s="114">
        <v>1</v>
      </c>
      <c r="F39" s="114">
        <v>1</v>
      </c>
      <c r="G39" s="114">
        <v>0</v>
      </c>
      <c r="H39" s="114">
        <v>2</v>
      </c>
      <c r="I39" s="114">
        <v>0</v>
      </c>
      <c r="J39" s="114">
        <v>7</v>
      </c>
      <c r="K39" s="114">
        <v>2</v>
      </c>
      <c r="L39" s="114">
        <v>0</v>
      </c>
      <c r="M39" s="114">
        <v>1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7</v>
      </c>
      <c r="U39" s="114">
        <v>2</v>
      </c>
      <c r="V39" s="114">
        <v>0</v>
      </c>
      <c r="W39" s="114">
        <v>1</v>
      </c>
      <c r="X39" s="114">
        <v>0</v>
      </c>
      <c r="Y39" s="114">
        <v>0</v>
      </c>
      <c r="Z39" s="115">
        <v>0</v>
      </c>
      <c r="AA39" s="115">
        <v>0</v>
      </c>
      <c r="AB39" s="115">
        <v>1</v>
      </c>
      <c r="AC39" s="116" t="s">
        <v>156</v>
      </c>
      <c r="AD39" s="158" t="s">
        <v>157</v>
      </c>
      <c r="AE39" s="97">
        <v>1</v>
      </c>
      <c r="AF39" s="97">
        <v>1</v>
      </c>
      <c r="AG39" s="97">
        <v>1</v>
      </c>
      <c r="AH39" s="97"/>
      <c r="AI39" s="97"/>
      <c r="AJ39" s="97"/>
      <c r="AK39" s="97">
        <v>1</v>
      </c>
      <c r="AL39" s="97">
        <v>2017</v>
      </c>
      <c r="AM39" s="118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</row>
    <row r="40" spans="1:71" s="87" customFormat="1" ht="32.25">
      <c r="A40" s="111"/>
      <c r="B40" s="112">
        <v>6</v>
      </c>
      <c r="C40" s="113">
        <v>0</v>
      </c>
      <c r="D40" s="114">
        <v>0</v>
      </c>
      <c r="E40" s="114">
        <v>1</v>
      </c>
      <c r="F40" s="114">
        <v>1</v>
      </c>
      <c r="G40" s="114">
        <v>0</v>
      </c>
      <c r="H40" s="114">
        <v>2</v>
      </c>
      <c r="I40" s="114">
        <v>0</v>
      </c>
      <c r="J40" s="114">
        <v>7</v>
      </c>
      <c r="K40" s="114">
        <v>2</v>
      </c>
      <c r="L40" s="114">
        <v>0</v>
      </c>
      <c r="M40" s="114">
        <v>1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7</v>
      </c>
      <c r="U40" s="114">
        <v>2</v>
      </c>
      <c r="V40" s="114">
        <v>0</v>
      </c>
      <c r="W40" s="114">
        <v>1</v>
      </c>
      <c r="X40" s="114">
        <v>0</v>
      </c>
      <c r="Y40" s="114">
        <v>0</v>
      </c>
      <c r="Z40" s="115">
        <v>0</v>
      </c>
      <c r="AA40" s="115">
        <v>0</v>
      </c>
      <c r="AB40" s="115">
        <v>2</v>
      </c>
      <c r="AC40" s="116" t="s">
        <v>171</v>
      </c>
      <c r="AD40" s="117" t="s">
        <v>129</v>
      </c>
      <c r="AE40" s="97">
        <v>1</v>
      </c>
      <c r="AF40" s="97">
        <v>0</v>
      </c>
      <c r="AG40" s="97">
        <v>0</v>
      </c>
      <c r="AH40" s="97"/>
      <c r="AI40" s="97"/>
      <c r="AJ40" s="97"/>
      <c r="AK40" s="97">
        <v>1</v>
      </c>
      <c r="AL40" s="97">
        <v>2017</v>
      </c>
      <c r="AM40" s="118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</row>
    <row r="41" spans="1:71" s="87" customFormat="1" ht="48">
      <c r="A41" s="111"/>
      <c r="B41" s="112">
        <v>6</v>
      </c>
      <c r="C41" s="113">
        <v>0</v>
      </c>
      <c r="D41" s="114">
        <v>0</v>
      </c>
      <c r="E41" s="114">
        <v>1</v>
      </c>
      <c r="F41" s="114">
        <v>1</v>
      </c>
      <c r="G41" s="114">
        <v>0</v>
      </c>
      <c r="H41" s="114">
        <v>2</v>
      </c>
      <c r="I41" s="114">
        <v>0</v>
      </c>
      <c r="J41" s="114">
        <v>7</v>
      </c>
      <c r="K41" s="114">
        <v>2</v>
      </c>
      <c r="L41" s="114">
        <v>0</v>
      </c>
      <c r="M41" s="114">
        <v>1</v>
      </c>
      <c r="N41" s="114" t="s">
        <v>162</v>
      </c>
      <c r="O41" s="114">
        <v>0</v>
      </c>
      <c r="P41" s="114">
        <v>4</v>
      </c>
      <c r="Q41" s="114">
        <v>0</v>
      </c>
      <c r="R41" s="114" t="s">
        <v>126</v>
      </c>
      <c r="S41" s="114">
        <v>0</v>
      </c>
      <c r="T41" s="114">
        <v>7</v>
      </c>
      <c r="U41" s="114">
        <v>2</v>
      </c>
      <c r="V41" s="114">
        <v>0</v>
      </c>
      <c r="W41" s="114">
        <v>1</v>
      </c>
      <c r="X41" s="114">
        <v>1</v>
      </c>
      <c r="Y41" s="114">
        <v>1</v>
      </c>
      <c r="Z41" s="115">
        <v>0</v>
      </c>
      <c r="AA41" s="115">
        <v>0</v>
      </c>
      <c r="AB41" s="115">
        <v>0</v>
      </c>
      <c r="AC41" s="116" t="s">
        <v>172</v>
      </c>
      <c r="AD41" s="117" t="s">
        <v>83</v>
      </c>
      <c r="AE41" s="96">
        <v>590000</v>
      </c>
      <c r="AF41" s="96">
        <v>0</v>
      </c>
      <c r="AG41" s="96">
        <v>0</v>
      </c>
      <c r="AH41" s="96"/>
      <c r="AI41" s="96"/>
      <c r="AJ41" s="96"/>
      <c r="AK41" s="96">
        <f>AE41</f>
        <v>590000</v>
      </c>
      <c r="AL41" s="97">
        <v>2017</v>
      </c>
      <c r="AM41" s="118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</row>
    <row r="42" spans="1:71" s="87" customFormat="1" ht="32.25">
      <c r="A42" s="111"/>
      <c r="B42" s="112">
        <v>6</v>
      </c>
      <c r="C42" s="113">
        <v>0</v>
      </c>
      <c r="D42" s="114">
        <v>0</v>
      </c>
      <c r="E42" s="114">
        <v>1</v>
      </c>
      <c r="F42" s="114">
        <v>1</v>
      </c>
      <c r="G42" s="114">
        <v>0</v>
      </c>
      <c r="H42" s="114">
        <v>2</v>
      </c>
      <c r="I42" s="114">
        <v>0</v>
      </c>
      <c r="J42" s="114">
        <v>7</v>
      </c>
      <c r="K42" s="114">
        <v>2</v>
      </c>
      <c r="L42" s="114">
        <v>0</v>
      </c>
      <c r="M42" s="114">
        <v>1</v>
      </c>
      <c r="N42" s="114" t="s">
        <v>162</v>
      </c>
      <c r="O42" s="114">
        <v>0</v>
      </c>
      <c r="P42" s="114">
        <v>4</v>
      </c>
      <c r="Q42" s="114">
        <v>0</v>
      </c>
      <c r="R42" s="114" t="s">
        <v>126</v>
      </c>
      <c r="S42" s="114">
        <v>0</v>
      </c>
      <c r="T42" s="114">
        <v>7</v>
      </c>
      <c r="U42" s="114">
        <v>2</v>
      </c>
      <c r="V42" s="114">
        <v>0</v>
      </c>
      <c r="W42" s="114">
        <v>1</v>
      </c>
      <c r="X42" s="114">
        <v>1</v>
      </c>
      <c r="Y42" s="114">
        <v>1</v>
      </c>
      <c r="Z42" s="115">
        <v>0</v>
      </c>
      <c r="AA42" s="115">
        <v>0</v>
      </c>
      <c r="AB42" s="115">
        <v>1</v>
      </c>
      <c r="AC42" s="116" t="s">
        <v>158</v>
      </c>
      <c r="AD42" s="158" t="s">
        <v>159</v>
      </c>
      <c r="AE42" s="97">
        <v>1</v>
      </c>
      <c r="AF42" s="97">
        <v>1</v>
      </c>
      <c r="AG42" s="97">
        <v>1</v>
      </c>
      <c r="AH42" s="97"/>
      <c r="AI42" s="97"/>
      <c r="AJ42" s="97"/>
      <c r="AK42" s="97">
        <v>1</v>
      </c>
      <c r="AL42" s="97">
        <v>2017</v>
      </c>
      <c r="AM42" s="118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</row>
    <row r="43" spans="1:71" s="87" customFormat="1" ht="63.75">
      <c r="A43" s="111"/>
      <c r="B43" s="112">
        <v>6</v>
      </c>
      <c r="C43" s="113">
        <v>0</v>
      </c>
      <c r="D43" s="114">
        <v>0</v>
      </c>
      <c r="E43" s="114">
        <v>1</v>
      </c>
      <c r="F43" s="114">
        <v>1</v>
      </c>
      <c r="G43" s="114">
        <v>0</v>
      </c>
      <c r="H43" s="114">
        <v>2</v>
      </c>
      <c r="I43" s="114">
        <v>0</v>
      </c>
      <c r="J43" s="114">
        <v>7</v>
      </c>
      <c r="K43" s="114">
        <v>2</v>
      </c>
      <c r="L43" s="114">
        <v>0</v>
      </c>
      <c r="M43" s="114">
        <v>1</v>
      </c>
      <c r="N43" s="114">
        <v>1</v>
      </c>
      <c r="O43" s="114">
        <v>0</v>
      </c>
      <c r="P43" s="114">
        <v>4</v>
      </c>
      <c r="Q43" s="114">
        <v>0</v>
      </c>
      <c r="R43" s="114" t="s">
        <v>126</v>
      </c>
      <c r="S43" s="114">
        <v>0</v>
      </c>
      <c r="T43" s="114">
        <v>7</v>
      </c>
      <c r="U43" s="114">
        <v>2</v>
      </c>
      <c r="V43" s="114">
        <v>0</v>
      </c>
      <c r="W43" s="114">
        <v>1</v>
      </c>
      <c r="X43" s="114">
        <v>1</v>
      </c>
      <c r="Y43" s="114">
        <v>2</v>
      </c>
      <c r="Z43" s="115">
        <v>0</v>
      </c>
      <c r="AA43" s="115">
        <v>0</v>
      </c>
      <c r="AB43" s="115">
        <v>0</v>
      </c>
      <c r="AC43" s="116" t="s">
        <v>168</v>
      </c>
      <c r="AD43" s="158" t="s">
        <v>83</v>
      </c>
      <c r="AE43" s="96">
        <v>2360000</v>
      </c>
      <c r="AF43" s="96">
        <v>0</v>
      </c>
      <c r="AG43" s="96">
        <v>0</v>
      </c>
      <c r="AH43" s="96"/>
      <c r="AI43" s="96"/>
      <c r="AJ43" s="96"/>
      <c r="AK43" s="96">
        <f>AE43</f>
        <v>2360000</v>
      </c>
      <c r="AL43" s="97">
        <v>2017</v>
      </c>
      <c r="AM43" s="118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</row>
    <row r="44" spans="1:71" s="87" customFormat="1" ht="63.75">
      <c r="A44" s="111"/>
      <c r="B44" s="112">
        <v>6</v>
      </c>
      <c r="C44" s="113">
        <v>0</v>
      </c>
      <c r="D44" s="114">
        <v>0</v>
      </c>
      <c r="E44" s="114">
        <v>1</v>
      </c>
      <c r="F44" s="114">
        <v>1</v>
      </c>
      <c r="G44" s="114">
        <v>0</v>
      </c>
      <c r="H44" s="114">
        <v>2</v>
      </c>
      <c r="I44" s="114">
        <v>0</v>
      </c>
      <c r="J44" s="114">
        <v>7</v>
      </c>
      <c r="K44" s="114">
        <v>2</v>
      </c>
      <c r="L44" s="114">
        <v>0</v>
      </c>
      <c r="M44" s="114">
        <v>1</v>
      </c>
      <c r="N44" s="114">
        <v>1</v>
      </c>
      <c r="O44" s="114">
        <v>0</v>
      </c>
      <c r="P44" s="114">
        <v>4</v>
      </c>
      <c r="Q44" s="114">
        <v>0</v>
      </c>
      <c r="R44" s="114" t="s">
        <v>126</v>
      </c>
      <c r="S44" s="114">
        <v>0</v>
      </c>
      <c r="T44" s="114">
        <v>7</v>
      </c>
      <c r="U44" s="114">
        <v>2</v>
      </c>
      <c r="V44" s="114">
        <v>0</v>
      </c>
      <c r="W44" s="114">
        <v>1</v>
      </c>
      <c r="X44" s="114">
        <v>1</v>
      </c>
      <c r="Y44" s="114">
        <v>2</v>
      </c>
      <c r="Z44" s="115">
        <v>0</v>
      </c>
      <c r="AA44" s="115">
        <v>0</v>
      </c>
      <c r="AB44" s="115">
        <v>1</v>
      </c>
      <c r="AC44" s="116" t="s">
        <v>163</v>
      </c>
      <c r="AD44" s="158" t="s">
        <v>164</v>
      </c>
      <c r="AE44" s="97">
        <v>3</v>
      </c>
      <c r="AF44" s="97">
        <v>3</v>
      </c>
      <c r="AG44" s="97">
        <v>3</v>
      </c>
      <c r="AH44" s="97"/>
      <c r="AI44" s="97"/>
      <c r="AJ44" s="97"/>
      <c r="AK44" s="97">
        <v>9</v>
      </c>
      <c r="AL44" s="97">
        <v>2019</v>
      </c>
      <c r="AM44" s="118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</row>
    <row r="45" spans="1:71" s="87" customFormat="1" ht="32.25">
      <c r="A45" s="111"/>
      <c r="B45" s="112">
        <v>6</v>
      </c>
      <c r="C45" s="113">
        <v>0</v>
      </c>
      <c r="D45" s="114">
        <v>0</v>
      </c>
      <c r="E45" s="114">
        <v>1</v>
      </c>
      <c r="F45" s="114">
        <v>1</v>
      </c>
      <c r="G45" s="114">
        <v>0</v>
      </c>
      <c r="H45" s="114">
        <v>2</v>
      </c>
      <c r="I45" s="114">
        <v>0</v>
      </c>
      <c r="J45" s="114">
        <v>7</v>
      </c>
      <c r="K45" s="114">
        <v>2</v>
      </c>
      <c r="L45" s="114">
        <v>0</v>
      </c>
      <c r="M45" s="114">
        <v>2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7</v>
      </c>
      <c r="U45" s="114">
        <v>2</v>
      </c>
      <c r="V45" s="114">
        <v>0</v>
      </c>
      <c r="W45" s="114">
        <v>2</v>
      </c>
      <c r="X45" s="114">
        <v>0</v>
      </c>
      <c r="Y45" s="114">
        <v>0</v>
      </c>
      <c r="Z45" s="115">
        <v>0</v>
      </c>
      <c r="AA45" s="115">
        <v>0</v>
      </c>
      <c r="AB45" s="115">
        <v>0</v>
      </c>
      <c r="AC45" s="157" t="s">
        <v>132</v>
      </c>
      <c r="AD45" s="117" t="s">
        <v>83</v>
      </c>
      <c r="AE45" s="96">
        <f>AE47+AE49</f>
        <v>300000</v>
      </c>
      <c r="AF45" s="96">
        <v>0</v>
      </c>
      <c r="AG45" s="96">
        <v>0</v>
      </c>
      <c r="AH45" s="96"/>
      <c r="AI45" s="96"/>
      <c r="AJ45" s="96"/>
      <c r="AK45" s="96">
        <f>AE45</f>
        <v>300000</v>
      </c>
      <c r="AL45" s="97">
        <v>2017</v>
      </c>
      <c r="AM45" s="118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</row>
    <row r="46" spans="1:71" s="87" customFormat="1" ht="32.25">
      <c r="A46" s="111"/>
      <c r="B46" s="112">
        <v>6</v>
      </c>
      <c r="C46" s="113">
        <v>0</v>
      </c>
      <c r="D46" s="114">
        <v>0</v>
      </c>
      <c r="E46" s="114">
        <v>1</v>
      </c>
      <c r="F46" s="114">
        <v>1</v>
      </c>
      <c r="G46" s="114">
        <v>0</v>
      </c>
      <c r="H46" s="114">
        <v>2</v>
      </c>
      <c r="I46" s="114">
        <v>0</v>
      </c>
      <c r="J46" s="114">
        <v>7</v>
      </c>
      <c r="K46" s="114">
        <v>2</v>
      </c>
      <c r="L46" s="114">
        <v>0</v>
      </c>
      <c r="M46" s="114">
        <v>2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7</v>
      </c>
      <c r="U46" s="114">
        <v>2</v>
      </c>
      <c r="V46" s="114">
        <v>0</v>
      </c>
      <c r="W46" s="114">
        <v>2</v>
      </c>
      <c r="X46" s="114">
        <v>0</v>
      </c>
      <c r="Y46" s="114">
        <v>0</v>
      </c>
      <c r="Z46" s="115">
        <v>0</v>
      </c>
      <c r="AA46" s="115">
        <v>0</v>
      </c>
      <c r="AB46" s="115">
        <v>1</v>
      </c>
      <c r="AC46" s="116" t="s">
        <v>161</v>
      </c>
      <c r="AD46" s="158" t="s">
        <v>157</v>
      </c>
      <c r="AE46" s="97">
        <v>1</v>
      </c>
      <c r="AF46" s="97">
        <v>1</v>
      </c>
      <c r="AG46" s="97">
        <v>1</v>
      </c>
      <c r="AH46" s="97"/>
      <c r="AI46" s="97"/>
      <c r="AJ46" s="97"/>
      <c r="AK46" s="97">
        <v>1</v>
      </c>
      <c r="AL46" s="97">
        <v>2017</v>
      </c>
      <c r="AM46" s="118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</row>
    <row r="47" spans="1:71" s="87" customFormat="1" ht="48">
      <c r="A47" s="111"/>
      <c r="B47" s="112">
        <v>6</v>
      </c>
      <c r="C47" s="113">
        <v>0</v>
      </c>
      <c r="D47" s="114">
        <v>0</v>
      </c>
      <c r="E47" s="114">
        <v>1</v>
      </c>
      <c r="F47" s="114">
        <v>1</v>
      </c>
      <c r="G47" s="114">
        <v>0</v>
      </c>
      <c r="H47" s="114">
        <v>2</v>
      </c>
      <c r="I47" s="114">
        <v>0</v>
      </c>
      <c r="J47" s="114">
        <v>7</v>
      </c>
      <c r="K47" s="114">
        <v>2</v>
      </c>
      <c r="L47" s="114">
        <v>0</v>
      </c>
      <c r="M47" s="114">
        <v>2</v>
      </c>
      <c r="N47" s="114" t="s">
        <v>162</v>
      </c>
      <c r="O47" s="114">
        <v>0</v>
      </c>
      <c r="P47" s="114">
        <v>4</v>
      </c>
      <c r="Q47" s="114">
        <v>0</v>
      </c>
      <c r="R47" s="114" t="s">
        <v>126</v>
      </c>
      <c r="S47" s="114">
        <v>0</v>
      </c>
      <c r="T47" s="114">
        <v>7</v>
      </c>
      <c r="U47" s="114">
        <v>2</v>
      </c>
      <c r="V47" s="114">
        <v>0</v>
      </c>
      <c r="W47" s="114">
        <v>2</v>
      </c>
      <c r="X47" s="114">
        <v>2</v>
      </c>
      <c r="Y47" s="114">
        <v>1</v>
      </c>
      <c r="Z47" s="115">
        <v>0</v>
      </c>
      <c r="AA47" s="115">
        <v>0</v>
      </c>
      <c r="AB47" s="115">
        <v>0</v>
      </c>
      <c r="AC47" s="116" t="s">
        <v>133</v>
      </c>
      <c r="AD47" s="117" t="s">
        <v>83</v>
      </c>
      <c r="AE47" s="96">
        <v>70000</v>
      </c>
      <c r="AF47" s="96">
        <v>0</v>
      </c>
      <c r="AG47" s="96">
        <v>0</v>
      </c>
      <c r="AH47" s="96"/>
      <c r="AI47" s="96"/>
      <c r="AJ47" s="96"/>
      <c r="AK47" s="96">
        <f>AE47</f>
        <v>70000</v>
      </c>
      <c r="AL47" s="97">
        <v>2017</v>
      </c>
      <c r="AM47" s="118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</row>
    <row r="48" spans="1:71" s="87" customFormat="1" ht="32.25">
      <c r="A48" s="111"/>
      <c r="B48" s="112">
        <v>6</v>
      </c>
      <c r="C48" s="113">
        <v>0</v>
      </c>
      <c r="D48" s="114">
        <v>0</v>
      </c>
      <c r="E48" s="114">
        <v>1</v>
      </c>
      <c r="F48" s="114">
        <v>1</v>
      </c>
      <c r="G48" s="114">
        <v>0</v>
      </c>
      <c r="H48" s="114">
        <v>2</v>
      </c>
      <c r="I48" s="114">
        <v>0</v>
      </c>
      <c r="J48" s="114">
        <v>7</v>
      </c>
      <c r="K48" s="114">
        <v>2</v>
      </c>
      <c r="L48" s="114">
        <v>0</v>
      </c>
      <c r="M48" s="114">
        <v>2</v>
      </c>
      <c r="N48" s="114" t="s">
        <v>162</v>
      </c>
      <c r="O48" s="114">
        <v>0</v>
      </c>
      <c r="P48" s="114">
        <v>4</v>
      </c>
      <c r="Q48" s="114">
        <v>0</v>
      </c>
      <c r="R48" s="114" t="s">
        <v>126</v>
      </c>
      <c r="S48" s="114">
        <v>0</v>
      </c>
      <c r="T48" s="114">
        <v>7</v>
      </c>
      <c r="U48" s="114">
        <v>2</v>
      </c>
      <c r="V48" s="114">
        <v>0</v>
      </c>
      <c r="W48" s="114">
        <v>2</v>
      </c>
      <c r="X48" s="114">
        <v>2</v>
      </c>
      <c r="Y48" s="114">
        <v>1</v>
      </c>
      <c r="Z48" s="115">
        <v>0</v>
      </c>
      <c r="AA48" s="115">
        <v>0</v>
      </c>
      <c r="AB48" s="115">
        <v>1</v>
      </c>
      <c r="AC48" s="116" t="s">
        <v>155</v>
      </c>
      <c r="AD48" s="117" t="s">
        <v>129</v>
      </c>
      <c r="AE48" s="97">
        <v>10</v>
      </c>
      <c r="AF48" s="97">
        <v>0</v>
      </c>
      <c r="AG48" s="97">
        <v>0</v>
      </c>
      <c r="AH48" s="97"/>
      <c r="AI48" s="97"/>
      <c r="AJ48" s="97"/>
      <c r="AK48" s="97">
        <v>10</v>
      </c>
      <c r="AL48" s="97">
        <v>2017</v>
      </c>
      <c r="AM48" s="118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</row>
    <row r="49" spans="1:71" s="87" customFormat="1" ht="63.75">
      <c r="A49" s="111"/>
      <c r="B49" s="112">
        <v>6</v>
      </c>
      <c r="C49" s="113">
        <v>0</v>
      </c>
      <c r="D49" s="114">
        <v>0</v>
      </c>
      <c r="E49" s="114">
        <v>1</v>
      </c>
      <c r="F49" s="114">
        <v>1</v>
      </c>
      <c r="G49" s="114">
        <v>0</v>
      </c>
      <c r="H49" s="114">
        <v>2</v>
      </c>
      <c r="I49" s="114">
        <v>0</v>
      </c>
      <c r="J49" s="114">
        <v>7</v>
      </c>
      <c r="K49" s="114">
        <v>2</v>
      </c>
      <c r="L49" s="114">
        <v>0</v>
      </c>
      <c r="M49" s="114">
        <v>2</v>
      </c>
      <c r="N49" s="114">
        <v>1</v>
      </c>
      <c r="O49" s="114">
        <v>0</v>
      </c>
      <c r="P49" s="114">
        <v>4</v>
      </c>
      <c r="Q49" s="114">
        <v>0</v>
      </c>
      <c r="R49" s="114" t="s">
        <v>126</v>
      </c>
      <c r="S49" s="114">
        <v>0</v>
      </c>
      <c r="T49" s="114">
        <v>7</v>
      </c>
      <c r="U49" s="114">
        <v>2</v>
      </c>
      <c r="V49" s="114">
        <v>0</v>
      </c>
      <c r="W49" s="114">
        <v>2</v>
      </c>
      <c r="X49" s="114">
        <v>2</v>
      </c>
      <c r="Y49" s="114">
        <v>2</v>
      </c>
      <c r="Z49" s="115">
        <v>0</v>
      </c>
      <c r="AA49" s="115">
        <v>0</v>
      </c>
      <c r="AB49" s="115">
        <v>0</v>
      </c>
      <c r="AC49" s="116" t="s">
        <v>167</v>
      </c>
      <c r="AD49" s="117" t="s">
        <v>83</v>
      </c>
      <c r="AE49" s="96">
        <v>230000</v>
      </c>
      <c r="AF49" s="96">
        <v>0</v>
      </c>
      <c r="AG49" s="96">
        <v>0</v>
      </c>
      <c r="AH49" s="96"/>
      <c r="AI49" s="96"/>
      <c r="AJ49" s="96"/>
      <c r="AK49" s="96">
        <f>AE49</f>
        <v>230000</v>
      </c>
      <c r="AL49" s="97">
        <v>2017</v>
      </c>
      <c r="AM49" s="118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</row>
    <row r="50" spans="1:71" s="87" customFormat="1" ht="38.25" customHeight="1">
      <c r="A50" s="111"/>
      <c r="B50" s="112">
        <v>6</v>
      </c>
      <c r="C50" s="113">
        <v>0</v>
      </c>
      <c r="D50" s="114">
        <v>0</v>
      </c>
      <c r="E50" s="114">
        <v>1</v>
      </c>
      <c r="F50" s="114">
        <v>1</v>
      </c>
      <c r="G50" s="114">
        <v>0</v>
      </c>
      <c r="H50" s="114">
        <v>2</v>
      </c>
      <c r="I50" s="114">
        <v>0</v>
      </c>
      <c r="J50" s="114">
        <v>7</v>
      </c>
      <c r="K50" s="114">
        <v>2</v>
      </c>
      <c r="L50" s="114">
        <v>0</v>
      </c>
      <c r="M50" s="114">
        <v>2</v>
      </c>
      <c r="N50" s="114">
        <v>1</v>
      </c>
      <c r="O50" s="114">
        <v>0</v>
      </c>
      <c r="P50" s="114">
        <v>4</v>
      </c>
      <c r="Q50" s="114">
        <v>0</v>
      </c>
      <c r="R50" s="114" t="s">
        <v>126</v>
      </c>
      <c r="S50" s="114">
        <v>0</v>
      </c>
      <c r="T50" s="114">
        <v>7</v>
      </c>
      <c r="U50" s="114">
        <v>2</v>
      </c>
      <c r="V50" s="114">
        <v>0</v>
      </c>
      <c r="W50" s="114">
        <v>2</v>
      </c>
      <c r="X50" s="114">
        <v>2</v>
      </c>
      <c r="Y50" s="114">
        <v>2</v>
      </c>
      <c r="Z50" s="115">
        <v>0</v>
      </c>
      <c r="AA50" s="115">
        <v>0</v>
      </c>
      <c r="AB50" s="115">
        <v>1</v>
      </c>
      <c r="AC50" s="116" t="s">
        <v>166</v>
      </c>
      <c r="AD50" s="158" t="str">
        <f>$AD$46</f>
        <v>да-1, нет-0</v>
      </c>
      <c r="AE50" s="97">
        <v>1</v>
      </c>
      <c r="AF50" s="97">
        <v>1</v>
      </c>
      <c r="AG50" s="97">
        <v>1</v>
      </c>
      <c r="AH50" s="97"/>
      <c r="AI50" s="97"/>
      <c r="AJ50" s="97"/>
      <c r="AK50" s="97">
        <v>1</v>
      </c>
      <c r="AL50" s="97">
        <v>2017</v>
      </c>
      <c r="AM50" s="118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</row>
    <row r="51" spans="1:71" s="87" customFormat="1" ht="18.75">
      <c r="A51" s="111"/>
      <c r="B51" s="159"/>
      <c r="C51" s="160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2"/>
      <c r="AA51" s="162"/>
      <c r="AB51" s="162"/>
      <c r="AC51" s="163"/>
      <c r="AD51" s="164"/>
      <c r="AE51" s="165"/>
      <c r="AF51" s="165"/>
      <c r="AG51" s="165"/>
      <c r="AH51" s="165"/>
      <c r="AI51" s="165"/>
      <c r="AJ51" s="165"/>
      <c r="AK51" s="165"/>
      <c r="AL51" s="165"/>
      <c r="AM51" s="118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</row>
    <row r="52" spans="1:71" s="87" customFormat="1" ht="18.75">
      <c r="A52" s="111"/>
      <c r="B52" s="111"/>
      <c r="C52" s="111"/>
      <c r="D52" s="111"/>
      <c r="E52" s="111"/>
      <c r="F52" s="111"/>
      <c r="G52" s="111"/>
      <c r="H52" s="111"/>
      <c r="I52" s="111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  <c r="V52" s="167"/>
      <c r="W52" s="167"/>
      <c r="X52" s="167"/>
      <c r="Y52" s="167"/>
      <c r="Z52" s="168"/>
      <c r="AA52" s="168"/>
      <c r="AB52" s="168"/>
      <c r="AC52" s="168"/>
      <c r="AD52" s="168"/>
      <c r="AE52" s="118"/>
      <c r="AF52" s="118"/>
      <c r="AG52" s="118"/>
      <c r="AH52" s="118"/>
      <c r="AI52" s="118"/>
      <c r="AJ52" s="118"/>
      <c r="AK52" s="118"/>
      <c r="AL52" s="118"/>
      <c r="AM52" s="118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</row>
    <row r="53" spans="1:71" s="87" customFormat="1" ht="18.75">
      <c r="A53" s="111"/>
      <c r="B53" s="111"/>
      <c r="C53" s="111"/>
      <c r="D53" s="111"/>
      <c r="E53" s="111"/>
      <c r="F53" s="111"/>
      <c r="G53" s="111"/>
      <c r="H53" s="111"/>
      <c r="I53" s="111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  <c r="V53" s="167"/>
      <c r="W53" s="167"/>
      <c r="X53" s="167"/>
      <c r="Y53" s="167"/>
      <c r="Z53" s="168"/>
      <c r="AA53" s="168"/>
      <c r="AB53" s="168"/>
      <c r="AC53" s="168"/>
      <c r="AD53" s="168"/>
      <c r="AE53" s="118"/>
      <c r="AF53" s="118"/>
      <c r="AG53" s="118"/>
      <c r="AH53" s="118"/>
      <c r="AI53" s="118"/>
      <c r="AJ53" s="118"/>
      <c r="AK53" s="118"/>
      <c r="AL53" s="118"/>
      <c r="AM53" s="118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</row>
    <row r="54" spans="1:71" s="87" customFormat="1" ht="18.75">
      <c r="A54" s="111"/>
      <c r="B54" s="111"/>
      <c r="C54" s="111"/>
      <c r="D54" s="111"/>
      <c r="E54" s="111"/>
      <c r="F54" s="111"/>
      <c r="G54" s="111"/>
      <c r="H54" s="111"/>
      <c r="I54" s="111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V54" s="167"/>
      <c r="W54" s="167"/>
      <c r="X54" s="167"/>
      <c r="Y54" s="167"/>
      <c r="Z54" s="168"/>
      <c r="AA54" s="168"/>
      <c r="AB54" s="168"/>
      <c r="AC54" s="168"/>
      <c r="AD54" s="168"/>
      <c r="AE54" s="118"/>
      <c r="AF54" s="118"/>
      <c r="AG54" s="118"/>
      <c r="AH54" s="118"/>
      <c r="AI54" s="118"/>
      <c r="AJ54" s="118"/>
      <c r="AK54" s="118"/>
      <c r="AL54" s="118"/>
      <c r="AM54" s="118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</row>
    <row r="55" spans="1:71" s="87" customFormat="1" ht="18.75">
      <c r="A55" s="111"/>
      <c r="B55" s="111"/>
      <c r="C55" s="111"/>
      <c r="D55" s="111"/>
      <c r="E55" s="111"/>
      <c r="F55" s="111"/>
      <c r="G55" s="111"/>
      <c r="H55" s="111"/>
      <c r="I55" s="111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7"/>
      <c r="V55" s="167"/>
      <c r="W55" s="167"/>
      <c r="X55" s="167"/>
      <c r="Y55" s="167"/>
      <c r="Z55" s="168"/>
      <c r="AA55" s="168"/>
      <c r="AB55" s="168"/>
      <c r="AC55" s="168"/>
      <c r="AD55" s="168"/>
      <c r="AE55" s="118"/>
      <c r="AF55" s="118"/>
      <c r="AG55" s="118"/>
      <c r="AH55" s="118"/>
      <c r="AI55" s="118"/>
      <c r="AJ55" s="118"/>
      <c r="AK55" s="118"/>
      <c r="AL55" s="118"/>
      <c r="AM55" s="118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</row>
    <row r="56" spans="1:71" s="87" customFormat="1" ht="18.75">
      <c r="A56" s="111"/>
      <c r="B56" s="111"/>
      <c r="C56" s="111"/>
      <c r="D56" s="111"/>
      <c r="E56" s="111"/>
      <c r="F56" s="111"/>
      <c r="G56" s="111"/>
      <c r="H56" s="111"/>
      <c r="I56" s="111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7"/>
      <c r="V56" s="167"/>
      <c r="W56" s="167"/>
      <c r="X56" s="167"/>
      <c r="Y56" s="167"/>
      <c r="Z56" s="168"/>
      <c r="AA56" s="168"/>
      <c r="AB56" s="168"/>
      <c r="AC56" s="168"/>
      <c r="AD56" s="168"/>
      <c r="AE56" s="118"/>
      <c r="AF56" s="118"/>
      <c r="AG56" s="118"/>
      <c r="AH56" s="118"/>
      <c r="AI56" s="118"/>
      <c r="AJ56" s="118"/>
      <c r="AK56" s="118"/>
      <c r="AL56" s="118"/>
      <c r="AM56" s="118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</row>
    <row r="57" spans="1:71" s="87" customFormat="1" ht="33.7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7"/>
      <c r="V57" s="167"/>
      <c r="W57" s="167"/>
      <c r="X57" s="167"/>
      <c r="Y57" s="167"/>
      <c r="Z57" s="168"/>
      <c r="AA57" s="168"/>
      <c r="AB57" s="168"/>
      <c r="AC57" s="168"/>
      <c r="AD57" s="168"/>
      <c r="AE57" s="118"/>
      <c r="AF57" s="118"/>
      <c r="AG57" s="118"/>
      <c r="AH57" s="118"/>
      <c r="AI57" s="118"/>
      <c r="AJ57" s="118"/>
      <c r="AK57" s="118"/>
      <c r="AL57" s="118"/>
      <c r="AM57" s="118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</row>
    <row r="58" spans="1:71" s="87" customFormat="1" ht="51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7"/>
      <c r="V58" s="167"/>
      <c r="W58" s="167"/>
      <c r="X58" s="167"/>
      <c r="Y58" s="167"/>
      <c r="Z58" s="168"/>
      <c r="AA58" s="168"/>
      <c r="AB58" s="168"/>
      <c r="AC58" s="168"/>
      <c r="AD58" s="168"/>
      <c r="AE58" s="118"/>
      <c r="AF58" s="118"/>
      <c r="AG58" s="118"/>
      <c r="AH58" s="118"/>
      <c r="AI58" s="118"/>
      <c r="AJ58" s="118"/>
      <c r="AK58" s="118"/>
      <c r="AL58" s="118"/>
      <c r="AM58" s="118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</row>
    <row r="59" spans="1:71" s="87" customFormat="1" ht="18.75">
      <c r="A59" s="111"/>
      <c r="B59" s="111"/>
      <c r="C59" s="111"/>
      <c r="D59" s="111"/>
      <c r="E59" s="111"/>
      <c r="F59" s="111"/>
      <c r="G59" s="111"/>
      <c r="H59" s="111"/>
      <c r="I59" s="111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7"/>
      <c r="V59" s="167"/>
      <c r="W59" s="167"/>
      <c r="X59" s="167"/>
      <c r="Y59" s="167"/>
      <c r="Z59" s="168"/>
      <c r="AA59" s="168"/>
      <c r="AB59" s="168"/>
      <c r="AC59" s="168"/>
      <c r="AD59" s="168"/>
      <c r="AE59" s="118"/>
      <c r="AF59" s="118"/>
      <c r="AG59" s="118"/>
      <c r="AH59" s="118"/>
      <c r="AI59" s="118"/>
      <c r="AJ59" s="118"/>
      <c r="AK59" s="118"/>
      <c r="AL59" s="118"/>
      <c r="AM59" s="118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</row>
    <row r="60" spans="1:71" s="87" customFormat="1" ht="18.75">
      <c r="A60" s="111"/>
      <c r="B60" s="111"/>
      <c r="C60" s="111"/>
      <c r="D60" s="111"/>
      <c r="E60" s="111"/>
      <c r="F60" s="111"/>
      <c r="G60" s="111"/>
      <c r="H60" s="111"/>
      <c r="I60" s="111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  <c r="V60" s="167"/>
      <c r="W60" s="167"/>
      <c r="X60" s="167"/>
      <c r="Y60" s="167"/>
      <c r="Z60" s="168"/>
      <c r="AA60" s="168"/>
      <c r="AB60" s="168"/>
      <c r="AC60" s="168"/>
      <c r="AD60" s="168"/>
      <c r="AE60" s="118"/>
      <c r="AF60" s="118"/>
      <c r="AG60" s="118"/>
      <c r="AH60" s="118"/>
      <c r="AI60" s="118"/>
      <c r="AJ60" s="118"/>
      <c r="AK60" s="118"/>
      <c r="AL60" s="118"/>
      <c r="AM60" s="118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</row>
    <row r="61" spans="1:71" s="87" customFormat="1" ht="18.75">
      <c r="A61" s="111"/>
      <c r="B61" s="111"/>
      <c r="C61" s="111"/>
      <c r="D61" s="111"/>
      <c r="E61" s="111"/>
      <c r="F61" s="111"/>
      <c r="G61" s="111"/>
      <c r="H61" s="111"/>
      <c r="I61" s="111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7"/>
      <c r="V61" s="167"/>
      <c r="W61" s="167"/>
      <c r="X61" s="167"/>
      <c r="Y61" s="167"/>
      <c r="Z61" s="168"/>
      <c r="AA61" s="168"/>
      <c r="AB61" s="168"/>
      <c r="AC61" s="168"/>
      <c r="AD61" s="168"/>
      <c r="AE61" s="118"/>
      <c r="AF61" s="118"/>
      <c r="AG61" s="118"/>
      <c r="AH61" s="118"/>
      <c r="AI61" s="118"/>
      <c r="AJ61" s="118"/>
      <c r="AK61" s="118"/>
      <c r="AL61" s="118"/>
      <c r="AM61" s="118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</row>
    <row r="62" spans="1:71" s="87" customFormat="1" ht="18.75">
      <c r="A62" s="111"/>
      <c r="B62" s="111"/>
      <c r="C62" s="111"/>
      <c r="D62" s="111"/>
      <c r="E62" s="111"/>
      <c r="F62" s="111"/>
      <c r="G62" s="111"/>
      <c r="H62" s="111"/>
      <c r="I62" s="111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7"/>
      <c r="V62" s="167"/>
      <c r="W62" s="167"/>
      <c r="X62" s="167"/>
      <c r="Y62" s="167"/>
      <c r="Z62" s="168"/>
      <c r="AA62" s="168"/>
      <c r="AB62" s="168"/>
      <c r="AC62" s="168"/>
      <c r="AD62" s="168"/>
      <c r="AE62" s="118"/>
      <c r="AF62" s="118"/>
      <c r="AG62" s="118"/>
      <c r="AH62" s="118"/>
      <c r="AI62" s="118"/>
      <c r="AJ62" s="118"/>
      <c r="AK62" s="118"/>
      <c r="AL62" s="118"/>
      <c r="AM62" s="118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</row>
    <row r="63" spans="1:71" s="87" customFormat="1" ht="18.75">
      <c r="A63" s="111"/>
      <c r="B63" s="111"/>
      <c r="C63" s="111"/>
      <c r="D63" s="111"/>
      <c r="E63" s="111"/>
      <c r="F63" s="111"/>
      <c r="G63" s="111"/>
      <c r="H63" s="111"/>
      <c r="I63" s="111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7"/>
      <c r="V63" s="167"/>
      <c r="W63" s="167"/>
      <c r="X63" s="167"/>
      <c r="Y63" s="167"/>
      <c r="Z63" s="168"/>
      <c r="AA63" s="168"/>
      <c r="AB63" s="168"/>
      <c r="AC63" s="168"/>
      <c r="AD63" s="168"/>
      <c r="AE63" s="118"/>
      <c r="AF63" s="118"/>
      <c r="AG63" s="118"/>
      <c r="AH63" s="118"/>
      <c r="AI63" s="118"/>
      <c r="AJ63" s="118"/>
      <c r="AK63" s="118"/>
      <c r="AL63" s="118"/>
      <c r="AM63" s="118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</row>
    <row r="64" spans="1:71" s="87" customFormat="1" ht="18.75">
      <c r="A64" s="111"/>
      <c r="B64" s="111"/>
      <c r="C64" s="111"/>
      <c r="D64" s="111"/>
      <c r="E64" s="111"/>
      <c r="F64" s="111"/>
      <c r="G64" s="111"/>
      <c r="H64" s="111"/>
      <c r="I64" s="111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167"/>
      <c r="W64" s="167"/>
      <c r="X64" s="167"/>
      <c r="Y64" s="167"/>
      <c r="Z64" s="168"/>
      <c r="AA64" s="168"/>
      <c r="AB64" s="168"/>
      <c r="AC64" s="168"/>
      <c r="AD64" s="168"/>
      <c r="AE64" s="118"/>
      <c r="AF64" s="118"/>
      <c r="AG64" s="118"/>
      <c r="AH64" s="118"/>
      <c r="AI64" s="118"/>
      <c r="AJ64" s="118"/>
      <c r="AK64" s="118"/>
      <c r="AL64" s="118"/>
      <c r="AM64" s="118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</row>
    <row r="65" spans="1:71" s="87" customFormat="1" ht="18.75">
      <c r="A65" s="111"/>
      <c r="B65" s="111"/>
      <c r="C65" s="111"/>
      <c r="D65" s="111"/>
      <c r="E65" s="111"/>
      <c r="F65" s="111"/>
      <c r="G65" s="111"/>
      <c r="H65" s="111"/>
      <c r="I65" s="111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7"/>
      <c r="V65" s="167"/>
      <c r="W65" s="167"/>
      <c r="X65" s="167"/>
      <c r="Y65" s="167"/>
      <c r="Z65" s="168"/>
      <c r="AA65" s="168"/>
      <c r="AB65" s="168"/>
      <c r="AC65" s="168"/>
      <c r="AD65" s="168"/>
      <c r="AE65" s="118"/>
      <c r="AF65" s="118"/>
      <c r="AG65" s="118"/>
      <c r="AH65" s="118"/>
      <c r="AI65" s="118"/>
      <c r="AJ65" s="118"/>
      <c r="AK65" s="118"/>
      <c r="AL65" s="118"/>
      <c r="AM65" s="118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</row>
    <row r="66" spans="1:71" s="87" customFormat="1" ht="18.75">
      <c r="A66" s="111"/>
      <c r="B66" s="111"/>
      <c r="C66" s="111"/>
      <c r="D66" s="111"/>
      <c r="E66" s="111"/>
      <c r="F66" s="111"/>
      <c r="G66" s="111"/>
      <c r="H66" s="111"/>
      <c r="I66" s="111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V66" s="167"/>
      <c r="W66" s="167"/>
      <c r="X66" s="167"/>
      <c r="Y66" s="167"/>
      <c r="Z66" s="168"/>
      <c r="AA66" s="168"/>
      <c r="AB66" s="168"/>
      <c r="AC66" s="168"/>
      <c r="AD66" s="168"/>
      <c r="AE66" s="118"/>
      <c r="AF66" s="118"/>
      <c r="AG66" s="118"/>
      <c r="AH66" s="118"/>
      <c r="AI66" s="118"/>
      <c r="AJ66" s="118"/>
      <c r="AK66" s="118"/>
      <c r="AL66" s="118"/>
      <c r="AM66" s="118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</row>
    <row r="67" spans="1:71" s="87" customFormat="1" ht="18.75">
      <c r="A67" s="111"/>
      <c r="B67" s="111"/>
      <c r="C67" s="111"/>
      <c r="D67" s="111"/>
      <c r="E67" s="111"/>
      <c r="F67" s="111"/>
      <c r="G67" s="111"/>
      <c r="H67" s="111"/>
      <c r="I67" s="111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7"/>
      <c r="V67" s="167"/>
      <c r="W67" s="167"/>
      <c r="X67" s="167"/>
      <c r="Y67" s="167"/>
      <c r="Z67" s="168"/>
      <c r="AA67" s="168"/>
      <c r="AB67" s="168"/>
      <c r="AC67" s="168"/>
      <c r="AD67" s="168"/>
      <c r="AE67" s="118"/>
      <c r="AF67" s="118"/>
      <c r="AG67" s="118"/>
      <c r="AH67" s="118"/>
      <c r="AI67" s="118"/>
      <c r="AJ67" s="118"/>
      <c r="AK67" s="118"/>
      <c r="AL67" s="118"/>
      <c r="AM67" s="118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</row>
    <row r="68" spans="1:71" s="87" customFormat="1" ht="18.75">
      <c r="A68" s="111"/>
      <c r="B68" s="111"/>
      <c r="C68" s="111"/>
      <c r="D68" s="111"/>
      <c r="E68" s="111"/>
      <c r="F68" s="111"/>
      <c r="G68" s="111"/>
      <c r="H68" s="111"/>
      <c r="I68" s="111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  <c r="V68" s="167"/>
      <c r="W68" s="167"/>
      <c r="X68" s="167"/>
      <c r="Y68" s="167"/>
      <c r="Z68" s="168"/>
      <c r="AA68" s="168"/>
      <c r="AB68" s="168"/>
      <c r="AC68" s="168"/>
      <c r="AD68" s="168"/>
      <c r="AE68" s="118"/>
      <c r="AF68" s="118"/>
      <c r="AG68" s="118"/>
      <c r="AH68" s="118"/>
      <c r="AI68" s="118"/>
      <c r="AJ68" s="118"/>
      <c r="AK68" s="118"/>
      <c r="AL68" s="118"/>
      <c r="AM68" s="118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</row>
    <row r="69" spans="1:71" s="87" customFormat="1" ht="18.75">
      <c r="A69" s="111"/>
      <c r="B69" s="111"/>
      <c r="C69" s="111"/>
      <c r="D69" s="111"/>
      <c r="E69" s="111"/>
      <c r="F69" s="111"/>
      <c r="G69" s="111"/>
      <c r="H69" s="111"/>
      <c r="I69" s="111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7"/>
      <c r="V69" s="167"/>
      <c r="W69" s="167"/>
      <c r="X69" s="167"/>
      <c r="Y69" s="167"/>
      <c r="Z69" s="168"/>
      <c r="AA69" s="168"/>
      <c r="AB69" s="168"/>
      <c r="AC69" s="168"/>
      <c r="AD69" s="168"/>
      <c r="AE69" s="118"/>
      <c r="AF69" s="118"/>
      <c r="AG69" s="118"/>
      <c r="AH69" s="118"/>
      <c r="AI69" s="118"/>
      <c r="AJ69" s="118"/>
      <c r="AK69" s="118"/>
      <c r="AL69" s="118"/>
      <c r="AM69" s="118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</row>
    <row r="70" spans="1:71" s="87" customFormat="1" ht="18.75">
      <c r="A70" s="111"/>
      <c r="B70" s="111"/>
      <c r="C70" s="111"/>
      <c r="D70" s="111"/>
      <c r="E70" s="111"/>
      <c r="F70" s="111"/>
      <c r="G70" s="111"/>
      <c r="H70" s="111"/>
      <c r="I70" s="111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7"/>
      <c r="V70" s="167"/>
      <c r="W70" s="167"/>
      <c r="X70" s="167"/>
      <c r="Y70" s="167"/>
      <c r="Z70" s="168"/>
      <c r="AA70" s="168"/>
      <c r="AB70" s="168"/>
      <c r="AC70" s="168"/>
      <c r="AD70" s="168"/>
      <c r="AE70" s="118"/>
      <c r="AF70" s="118"/>
      <c r="AG70" s="118"/>
      <c r="AH70" s="118"/>
      <c r="AI70" s="118"/>
      <c r="AJ70" s="118"/>
      <c r="AK70" s="118"/>
      <c r="AL70" s="118"/>
      <c r="AM70" s="118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</row>
    <row r="71" spans="1:71" s="87" customFormat="1" ht="18.75">
      <c r="A71" s="111"/>
      <c r="B71" s="111"/>
      <c r="C71" s="111"/>
      <c r="D71" s="111"/>
      <c r="E71" s="111"/>
      <c r="F71" s="111"/>
      <c r="G71" s="111"/>
      <c r="H71" s="111"/>
      <c r="I71" s="111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7"/>
      <c r="V71" s="167"/>
      <c r="W71" s="167"/>
      <c r="X71" s="167"/>
      <c r="Y71" s="167"/>
      <c r="Z71" s="168"/>
      <c r="AA71" s="168"/>
      <c r="AB71" s="168"/>
      <c r="AC71" s="168"/>
      <c r="AD71" s="168"/>
      <c r="AE71" s="118"/>
      <c r="AF71" s="118"/>
      <c r="AG71" s="118"/>
      <c r="AH71" s="118"/>
      <c r="AI71" s="118"/>
      <c r="AJ71" s="118"/>
      <c r="AK71" s="118"/>
      <c r="AL71" s="118"/>
      <c r="AM71" s="118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</row>
    <row r="72" spans="1:71" s="87" customFormat="1" ht="74.2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7"/>
      <c r="V72" s="167"/>
      <c r="W72" s="167"/>
      <c r="X72" s="167"/>
      <c r="Y72" s="167"/>
      <c r="Z72" s="168"/>
      <c r="AA72" s="168"/>
      <c r="AB72" s="168"/>
      <c r="AC72" s="168"/>
      <c r="AD72" s="168"/>
      <c r="AE72" s="118"/>
      <c r="AF72" s="118"/>
      <c r="AG72" s="118"/>
      <c r="AH72" s="118"/>
      <c r="AI72" s="118"/>
      <c r="AJ72" s="118"/>
      <c r="AK72" s="118"/>
      <c r="AL72" s="118"/>
      <c r="AM72" s="118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</row>
    <row r="73" spans="1:71" s="87" customFormat="1" ht="63" customHeight="1">
      <c r="A73" s="111"/>
      <c r="B73" s="111"/>
      <c r="C73" s="111"/>
      <c r="D73" s="111"/>
      <c r="E73" s="111"/>
      <c r="F73" s="111"/>
      <c r="G73" s="111"/>
      <c r="H73" s="111"/>
      <c r="I73" s="111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7"/>
      <c r="V73" s="167"/>
      <c r="W73" s="167"/>
      <c r="X73" s="167"/>
      <c r="Y73" s="167"/>
      <c r="Z73" s="168"/>
      <c r="AA73" s="168"/>
      <c r="AB73" s="168"/>
      <c r="AC73" s="168"/>
      <c r="AD73" s="168"/>
      <c r="AE73" s="118"/>
      <c r="AF73" s="118"/>
      <c r="AG73" s="118"/>
      <c r="AH73" s="118"/>
      <c r="AI73" s="118"/>
      <c r="AJ73" s="118"/>
      <c r="AK73" s="118"/>
      <c r="AL73" s="118"/>
      <c r="AM73" s="118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</row>
    <row r="74" spans="1:71" s="87" customFormat="1" ht="29.25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67"/>
      <c r="W74" s="167"/>
      <c r="X74" s="167"/>
      <c r="Y74" s="167"/>
      <c r="Z74" s="168"/>
      <c r="AA74" s="168"/>
      <c r="AB74" s="168"/>
      <c r="AC74" s="168"/>
      <c r="AD74" s="168"/>
      <c r="AE74" s="118"/>
      <c r="AF74" s="118"/>
      <c r="AG74" s="118"/>
      <c r="AH74" s="118"/>
      <c r="AI74" s="118"/>
      <c r="AJ74" s="118"/>
      <c r="AK74" s="118"/>
      <c r="AL74" s="118"/>
      <c r="AM74" s="118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</row>
    <row r="75" spans="1:71" s="87" customFormat="1" ht="43.5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7"/>
      <c r="V75" s="167"/>
      <c r="W75" s="167"/>
      <c r="X75" s="167"/>
      <c r="Y75" s="167"/>
      <c r="Z75" s="168"/>
      <c r="AA75" s="168"/>
      <c r="AB75" s="168"/>
      <c r="AC75" s="168"/>
      <c r="AD75" s="168"/>
      <c r="AE75" s="118"/>
      <c r="AF75" s="118"/>
      <c r="AG75" s="118"/>
      <c r="AH75" s="118"/>
      <c r="AI75" s="118"/>
      <c r="AJ75" s="118"/>
      <c r="AK75" s="118"/>
      <c r="AL75" s="118"/>
      <c r="AM75" s="118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</row>
    <row r="76" spans="1:71" s="87" customFormat="1" ht="30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7"/>
      <c r="V76" s="167"/>
      <c r="W76" s="167"/>
      <c r="X76" s="167"/>
      <c r="Y76" s="167"/>
      <c r="Z76" s="168"/>
      <c r="AA76" s="168"/>
      <c r="AB76" s="168"/>
      <c r="AC76" s="168"/>
      <c r="AD76" s="168"/>
      <c r="AE76" s="118"/>
      <c r="AF76" s="118"/>
      <c r="AG76" s="118"/>
      <c r="AH76" s="118"/>
      <c r="AI76" s="118"/>
      <c r="AJ76" s="118"/>
      <c r="AK76" s="118"/>
      <c r="AL76" s="118"/>
      <c r="AM76" s="118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</row>
    <row r="77" spans="1:71" s="87" customFormat="1" ht="33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7"/>
      <c r="V77" s="167"/>
      <c r="W77" s="167"/>
      <c r="X77" s="167"/>
      <c r="Y77" s="167"/>
      <c r="Z77" s="168"/>
      <c r="AA77" s="168"/>
      <c r="AB77" s="168"/>
      <c r="AC77" s="168"/>
      <c r="AD77" s="168"/>
      <c r="AE77" s="118"/>
      <c r="AF77" s="118"/>
      <c r="AG77" s="118"/>
      <c r="AH77" s="118"/>
      <c r="AI77" s="118"/>
      <c r="AJ77" s="118"/>
      <c r="AK77" s="118"/>
      <c r="AL77" s="118"/>
      <c r="AM77" s="118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</row>
    <row r="78" spans="1:71" s="87" customFormat="1" ht="33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7"/>
      <c r="V78" s="167"/>
      <c r="W78" s="167"/>
      <c r="X78" s="167"/>
      <c r="Y78" s="167"/>
      <c r="Z78" s="168"/>
      <c r="AA78" s="168"/>
      <c r="AB78" s="168"/>
      <c r="AC78" s="168"/>
      <c r="AD78" s="168"/>
      <c r="AE78" s="118"/>
      <c r="AF78" s="118"/>
      <c r="AG78" s="118"/>
      <c r="AH78" s="118"/>
      <c r="AI78" s="118"/>
      <c r="AJ78" s="118"/>
      <c r="AK78" s="118"/>
      <c r="AL78" s="118"/>
      <c r="AM78" s="118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</row>
    <row r="79" spans="1:71" s="87" customFormat="1" ht="18.75">
      <c r="A79" s="111"/>
      <c r="B79" s="111"/>
      <c r="C79" s="111"/>
      <c r="D79" s="111"/>
      <c r="E79" s="111"/>
      <c r="F79" s="111"/>
      <c r="G79" s="111"/>
      <c r="H79" s="111"/>
      <c r="I79" s="111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7"/>
      <c r="V79" s="167"/>
      <c r="W79" s="167"/>
      <c r="X79" s="167"/>
      <c r="Y79" s="167"/>
      <c r="Z79" s="168"/>
      <c r="AA79" s="168"/>
      <c r="AB79" s="168"/>
      <c r="AC79" s="168"/>
      <c r="AD79" s="168"/>
      <c r="AE79" s="118"/>
      <c r="AF79" s="118"/>
      <c r="AG79" s="118"/>
      <c r="AH79" s="118"/>
      <c r="AI79" s="118"/>
      <c r="AJ79" s="118"/>
      <c r="AK79" s="118"/>
      <c r="AL79" s="118"/>
      <c r="AM79" s="118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</row>
    <row r="80" spans="1:39" s="87" customFormat="1" ht="18.75">
      <c r="A80" s="111"/>
      <c r="B80" s="111"/>
      <c r="C80" s="111"/>
      <c r="D80" s="111"/>
      <c r="E80" s="111"/>
      <c r="F80" s="111"/>
      <c r="G80" s="111"/>
      <c r="H80" s="111"/>
      <c r="I80" s="111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7"/>
      <c r="V80" s="167"/>
      <c r="W80" s="167"/>
      <c r="X80" s="167"/>
      <c r="Y80" s="167"/>
      <c r="Z80" s="168"/>
      <c r="AA80" s="168"/>
      <c r="AB80" s="168"/>
      <c r="AC80" s="168"/>
      <c r="AD80" s="168"/>
      <c r="AE80" s="118"/>
      <c r="AF80" s="118"/>
      <c r="AG80" s="118"/>
      <c r="AH80" s="118"/>
      <c r="AI80" s="118"/>
      <c r="AJ80" s="118"/>
      <c r="AK80" s="118"/>
      <c r="AL80" s="118"/>
      <c r="AM80" s="118"/>
    </row>
    <row r="81" spans="1:39" s="87" customFormat="1" ht="18.75">
      <c r="A81" s="111"/>
      <c r="B81" s="111"/>
      <c r="C81" s="111"/>
      <c r="D81" s="111"/>
      <c r="E81" s="111"/>
      <c r="F81" s="111"/>
      <c r="G81" s="111"/>
      <c r="H81" s="111"/>
      <c r="I81" s="111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7"/>
      <c r="V81" s="167"/>
      <c r="W81" s="167"/>
      <c r="X81" s="167"/>
      <c r="Y81" s="167"/>
      <c r="Z81" s="168"/>
      <c r="AA81" s="168"/>
      <c r="AB81" s="168"/>
      <c r="AC81" s="168"/>
      <c r="AD81" s="168"/>
      <c r="AE81" s="118"/>
      <c r="AF81" s="118"/>
      <c r="AG81" s="118"/>
      <c r="AH81" s="118"/>
      <c r="AI81" s="118"/>
      <c r="AJ81" s="118"/>
      <c r="AK81" s="118"/>
      <c r="AL81" s="118"/>
      <c r="AM81" s="118"/>
    </row>
    <row r="82" spans="1:39" s="87" customFormat="1" ht="41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7"/>
      <c r="V82" s="167"/>
      <c r="W82" s="167"/>
      <c r="X82" s="167"/>
      <c r="Y82" s="167"/>
      <c r="Z82" s="168"/>
      <c r="AA82" s="168"/>
      <c r="AB82" s="168"/>
      <c r="AC82" s="168"/>
      <c r="AD82" s="168"/>
      <c r="AE82" s="118"/>
      <c r="AF82" s="118"/>
      <c r="AG82" s="118"/>
      <c r="AH82" s="118"/>
      <c r="AI82" s="118"/>
      <c r="AJ82" s="118"/>
      <c r="AK82" s="118"/>
      <c r="AL82" s="118"/>
      <c r="AM82" s="118"/>
    </row>
    <row r="83" spans="1:39" s="87" customFormat="1" ht="47.2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7"/>
      <c r="V83" s="167"/>
      <c r="W83" s="167"/>
      <c r="X83" s="167"/>
      <c r="Y83" s="167"/>
      <c r="Z83" s="168"/>
      <c r="AA83" s="168"/>
      <c r="AB83" s="168"/>
      <c r="AC83" s="168"/>
      <c r="AD83" s="168"/>
      <c r="AE83" s="118"/>
      <c r="AF83" s="118"/>
      <c r="AG83" s="118"/>
      <c r="AH83" s="118"/>
      <c r="AI83" s="118"/>
      <c r="AJ83" s="118"/>
      <c r="AK83" s="118"/>
      <c r="AL83" s="118"/>
      <c r="AM83" s="118"/>
    </row>
    <row r="84" spans="1:39" s="87" customFormat="1" ht="31.5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7"/>
      <c r="V84" s="167"/>
      <c r="W84" s="167"/>
      <c r="X84" s="167"/>
      <c r="Y84" s="167"/>
      <c r="Z84" s="168"/>
      <c r="AA84" s="168"/>
      <c r="AB84" s="168"/>
      <c r="AC84" s="168"/>
      <c r="AD84" s="168"/>
      <c r="AE84" s="118"/>
      <c r="AF84" s="118"/>
      <c r="AG84" s="118"/>
      <c r="AH84" s="118"/>
      <c r="AI84" s="118"/>
      <c r="AJ84" s="118"/>
      <c r="AK84" s="118"/>
      <c r="AL84" s="118"/>
      <c r="AM84" s="118"/>
    </row>
    <row r="85" spans="1:39" s="87" customFormat="1" ht="46.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7"/>
      <c r="V85" s="167"/>
      <c r="W85" s="167"/>
      <c r="X85" s="167"/>
      <c r="Y85" s="167"/>
      <c r="Z85" s="168"/>
      <c r="AA85" s="168"/>
      <c r="AB85" s="168"/>
      <c r="AC85" s="168"/>
      <c r="AD85" s="168"/>
      <c r="AE85" s="118"/>
      <c r="AF85" s="118"/>
      <c r="AG85" s="118"/>
      <c r="AH85" s="118"/>
      <c r="AI85" s="118"/>
      <c r="AJ85" s="118"/>
      <c r="AK85" s="118"/>
      <c r="AL85" s="118"/>
      <c r="AM85" s="118"/>
    </row>
    <row r="86" spans="1:39" s="87" customFormat="1" ht="42.7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7"/>
      <c r="V86" s="167"/>
      <c r="W86" s="167"/>
      <c r="X86" s="167"/>
      <c r="Y86" s="167"/>
      <c r="Z86" s="168"/>
      <c r="AA86" s="168"/>
      <c r="AB86" s="168"/>
      <c r="AC86" s="168"/>
      <c r="AD86" s="168"/>
      <c r="AE86" s="118"/>
      <c r="AF86" s="118"/>
      <c r="AG86" s="118"/>
      <c r="AH86" s="118"/>
      <c r="AI86" s="118"/>
      <c r="AJ86" s="118"/>
      <c r="AK86" s="118"/>
      <c r="AL86" s="118"/>
      <c r="AM86" s="118"/>
    </row>
    <row r="87" spans="1:39" s="87" customFormat="1" ht="48.75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7"/>
      <c r="V87" s="167"/>
      <c r="W87" s="167"/>
      <c r="X87" s="167"/>
      <c r="Y87" s="167"/>
      <c r="Z87" s="168"/>
      <c r="AA87" s="168"/>
      <c r="AB87" s="168"/>
      <c r="AC87" s="168"/>
      <c r="AD87" s="168"/>
      <c r="AE87" s="118"/>
      <c r="AF87" s="118"/>
      <c r="AG87" s="118"/>
      <c r="AH87" s="118"/>
      <c r="AI87" s="118"/>
      <c r="AJ87" s="118"/>
      <c r="AK87" s="118"/>
      <c r="AL87" s="118"/>
      <c r="AM87" s="118"/>
    </row>
    <row r="88" spans="1:39" s="87" customFormat="1" ht="49.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7"/>
      <c r="V88" s="167"/>
      <c r="W88" s="167"/>
      <c r="X88" s="167"/>
      <c r="Y88" s="167"/>
      <c r="Z88" s="168"/>
      <c r="AA88" s="168"/>
      <c r="AB88" s="168"/>
      <c r="AC88" s="168"/>
      <c r="AD88" s="168"/>
      <c r="AE88" s="118"/>
      <c r="AF88" s="118"/>
      <c r="AG88" s="118"/>
      <c r="AH88" s="118"/>
      <c r="AI88" s="118"/>
      <c r="AJ88" s="118"/>
      <c r="AK88" s="118"/>
      <c r="AL88" s="118"/>
      <c r="AM88" s="118"/>
    </row>
    <row r="89" spans="1:39" s="87" customFormat="1" ht="75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7"/>
      <c r="V89" s="167"/>
      <c r="W89" s="167"/>
      <c r="X89" s="167"/>
      <c r="Y89" s="167"/>
      <c r="Z89" s="168"/>
      <c r="AA89" s="168"/>
      <c r="AB89" s="168"/>
      <c r="AC89" s="168"/>
      <c r="AD89" s="168"/>
      <c r="AE89" s="118"/>
      <c r="AF89" s="118"/>
      <c r="AG89" s="118"/>
      <c r="AH89" s="118"/>
      <c r="AI89" s="118"/>
      <c r="AJ89" s="118"/>
      <c r="AK89" s="118"/>
      <c r="AL89" s="118"/>
      <c r="AM89" s="118"/>
    </row>
    <row r="90" spans="1:39" s="87" customFormat="1" ht="42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7"/>
      <c r="V90" s="167"/>
      <c r="W90" s="167"/>
      <c r="X90" s="167"/>
      <c r="Y90" s="167"/>
      <c r="Z90" s="168"/>
      <c r="AA90" s="168"/>
      <c r="AB90" s="168"/>
      <c r="AC90" s="168"/>
      <c r="AD90" s="168"/>
      <c r="AE90" s="118"/>
      <c r="AF90" s="118"/>
      <c r="AG90" s="118"/>
      <c r="AH90" s="118"/>
      <c r="AI90" s="118"/>
      <c r="AJ90" s="118"/>
      <c r="AK90" s="118"/>
      <c r="AL90" s="118"/>
      <c r="AM90" s="118"/>
    </row>
    <row r="91" spans="1:39" s="87" customFormat="1" ht="60.7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7"/>
      <c r="V91" s="167"/>
      <c r="W91" s="167"/>
      <c r="X91" s="167"/>
      <c r="Y91" s="167"/>
      <c r="Z91" s="168"/>
      <c r="AA91" s="168"/>
      <c r="AB91" s="168"/>
      <c r="AC91" s="168"/>
      <c r="AD91" s="168"/>
      <c r="AE91" s="118"/>
      <c r="AF91" s="118"/>
      <c r="AG91" s="118"/>
      <c r="AH91" s="118"/>
      <c r="AI91" s="118"/>
      <c r="AJ91" s="118"/>
      <c r="AK91" s="118"/>
      <c r="AL91" s="118"/>
      <c r="AM91" s="118"/>
    </row>
    <row r="92" spans="1:39" s="87" customFormat="1" ht="59.2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7"/>
      <c r="V92" s="167"/>
      <c r="W92" s="167"/>
      <c r="X92" s="167"/>
      <c r="Y92" s="167"/>
      <c r="Z92" s="168"/>
      <c r="AA92" s="168"/>
      <c r="AB92" s="168"/>
      <c r="AC92" s="168"/>
      <c r="AD92" s="168"/>
      <c r="AE92" s="118"/>
      <c r="AF92" s="118"/>
      <c r="AG92" s="118"/>
      <c r="AH92" s="118"/>
      <c r="AI92" s="118"/>
      <c r="AJ92" s="118"/>
      <c r="AK92" s="118"/>
      <c r="AL92" s="118"/>
      <c r="AM92" s="118"/>
    </row>
    <row r="93" spans="1:39" s="87" customFormat="1" ht="59.2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7"/>
      <c r="V93" s="167"/>
      <c r="W93" s="167"/>
      <c r="X93" s="167"/>
      <c r="Y93" s="167"/>
      <c r="Z93" s="168"/>
      <c r="AA93" s="168"/>
      <c r="AB93" s="168"/>
      <c r="AC93" s="168"/>
      <c r="AD93" s="168"/>
      <c r="AE93" s="118"/>
      <c r="AF93" s="118"/>
      <c r="AG93" s="118"/>
      <c r="AH93" s="118"/>
      <c r="AI93" s="118"/>
      <c r="AJ93" s="118"/>
      <c r="AK93" s="118"/>
      <c r="AL93" s="118"/>
      <c r="AM93" s="118"/>
    </row>
    <row r="94" spans="1:39" s="87" customFormat="1" ht="59.2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7"/>
      <c r="V94" s="167"/>
      <c r="W94" s="167"/>
      <c r="X94" s="167"/>
      <c r="Y94" s="167"/>
      <c r="Z94" s="168"/>
      <c r="AA94" s="168"/>
      <c r="AB94" s="168"/>
      <c r="AC94" s="168"/>
      <c r="AD94" s="168"/>
      <c r="AE94" s="118"/>
      <c r="AF94" s="118"/>
      <c r="AG94" s="118"/>
      <c r="AH94" s="118"/>
      <c r="AI94" s="118"/>
      <c r="AJ94" s="118"/>
      <c r="AK94" s="118"/>
      <c r="AL94" s="118"/>
      <c r="AM94" s="118"/>
    </row>
    <row r="95" spans="1:39" s="87" customFormat="1" ht="64.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7"/>
      <c r="V95" s="167"/>
      <c r="W95" s="167"/>
      <c r="X95" s="167"/>
      <c r="Y95" s="167"/>
      <c r="Z95" s="168"/>
      <c r="AA95" s="168"/>
      <c r="AB95" s="168"/>
      <c r="AC95" s="168"/>
      <c r="AD95" s="168"/>
      <c r="AE95" s="118"/>
      <c r="AF95" s="118"/>
      <c r="AG95" s="118"/>
      <c r="AH95" s="118"/>
      <c r="AI95" s="118"/>
      <c r="AJ95" s="118"/>
      <c r="AK95" s="118"/>
      <c r="AL95" s="118"/>
      <c r="AM95" s="118"/>
    </row>
    <row r="96" spans="1:39" s="87" customFormat="1" ht="59.2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7"/>
      <c r="V96" s="167"/>
      <c r="W96" s="167"/>
      <c r="X96" s="167"/>
      <c r="Y96" s="167"/>
      <c r="Z96" s="168"/>
      <c r="AA96" s="168"/>
      <c r="AB96" s="168"/>
      <c r="AC96" s="168"/>
      <c r="AD96" s="168"/>
      <c r="AE96" s="118"/>
      <c r="AF96" s="118"/>
      <c r="AG96" s="118"/>
      <c r="AH96" s="118"/>
      <c r="AI96" s="118"/>
      <c r="AJ96" s="118"/>
      <c r="AK96" s="118"/>
      <c r="AL96" s="118"/>
      <c r="AM96" s="118"/>
    </row>
    <row r="97" spans="1:39" s="87" customFormat="1" ht="59.2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7"/>
      <c r="V97" s="167"/>
      <c r="W97" s="167"/>
      <c r="X97" s="167"/>
      <c r="Y97" s="167"/>
      <c r="Z97" s="168"/>
      <c r="AA97" s="168"/>
      <c r="AB97" s="168"/>
      <c r="AC97" s="168"/>
      <c r="AD97" s="168"/>
      <c r="AE97" s="118"/>
      <c r="AF97" s="118"/>
      <c r="AG97" s="118"/>
      <c r="AH97" s="118"/>
      <c r="AI97" s="118"/>
      <c r="AJ97" s="118"/>
      <c r="AK97" s="118"/>
      <c r="AL97" s="118"/>
      <c r="AM97" s="118"/>
    </row>
    <row r="98" spans="1:39" s="87" customFormat="1" ht="111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7"/>
      <c r="V98" s="167"/>
      <c r="W98" s="167"/>
      <c r="X98" s="167"/>
      <c r="Y98" s="167"/>
      <c r="Z98" s="168"/>
      <c r="AA98" s="168"/>
      <c r="AB98" s="168"/>
      <c r="AC98" s="168"/>
      <c r="AD98" s="168"/>
      <c r="AE98" s="118"/>
      <c r="AF98" s="118"/>
      <c r="AG98" s="118"/>
      <c r="AH98" s="118"/>
      <c r="AI98" s="118"/>
      <c r="AJ98" s="118"/>
      <c r="AK98" s="118"/>
      <c r="AL98" s="118"/>
      <c r="AM98" s="118"/>
    </row>
    <row r="99" spans="1:39" s="87" customFormat="1" ht="38.2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7"/>
      <c r="V99" s="167"/>
      <c r="W99" s="167"/>
      <c r="X99" s="167"/>
      <c r="Y99" s="167"/>
      <c r="Z99" s="168"/>
      <c r="AA99" s="168"/>
      <c r="AB99" s="168"/>
      <c r="AC99" s="168"/>
      <c r="AD99" s="168"/>
      <c r="AE99" s="118"/>
      <c r="AF99" s="118"/>
      <c r="AG99" s="118"/>
      <c r="AH99" s="118"/>
      <c r="AI99" s="118"/>
      <c r="AJ99" s="118"/>
      <c r="AK99" s="118"/>
      <c r="AL99" s="118"/>
      <c r="AM99" s="118"/>
    </row>
    <row r="100" spans="1:39" s="87" customFormat="1" ht="63.7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7"/>
      <c r="V100" s="167"/>
      <c r="W100" s="167"/>
      <c r="X100" s="167"/>
      <c r="Y100" s="167"/>
      <c r="Z100" s="168"/>
      <c r="AA100" s="168"/>
      <c r="AB100" s="168"/>
      <c r="AC100" s="168"/>
      <c r="AD100" s="168"/>
      <c r="AE100" s="118"/>
      <c r="AF100" s="118"/>
      <c r="AG100" s="118"/>
      <c r="AH100" s="118"/>
      <c r="AI100" s="118"/>
      <c r="AJ100" s="118"/>
      <c r="AK100" s="118"/>
      <c r="AL100" s="118"/>
      <c r="AM100" s="118"/>
    </row>
    <row r="101" spans="1:39" s="87" customFormat="1" ht="37.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7"/>
      <c r="V101" s="167"/>
      <c r="W101" s="167"/>
      <c r="X101" s="167"/>
      <c r="Y101" s="167"/>
      <c r="Z101" s="168"/>
      <c r="AA101" s="168"/>
      <c r="AB101" s="168"/>
      <c r="AC101" s="168"/>
      <c r="AD101" s="168"/>
      <c r="AE101" s="118"/>
      <c r="AF101" s="118"/>
      <c r="AG101" s="118"/>
      <c r="AH101" s="118"/>
      <c r="AI101" s="118"/>
      <c r="AJ101" s="118"/>
      <c r="AK101" s="118"/>
      <c r="AL101" s="118"/>
      <c r="AM101" s="118"/>
    </row>
    <row r="102" spans="1:39" s="87" customFormat="1" ht="30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7"/>
      <c r="V102" s="167"/>
      <c r="W102" s="167"/>
      <c r="X102" s="167"/>
      <c r="Y102" s="167"/>
      <c r="Z102" s="168"/>
      <c r="AA102" s="168"/>
      <c r="AB102" s="168"/>
      <c r="AC102" s="168"/>
      <c r="AD102" s="168"/>
      <c r="AE102" s="118"/>
      <c r="AF102" s="118"/>
      <c r="AG102" s="118"/>
      <c r="AH102" s="118"/>
      <c r="AI102" s="118"/>
      <c r="AJ102" s="118"/>
      <c r="AK102" s="118"/>
      <c r="AL102" s="118"/>
      <c r="AM102" s="118"/>
    </row>
    <row r="103" spans="1:39" s="87" customFormat="1" ht="39.7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7"/>
      <c r="V103" s="167"/>
      <c r="W103" s="167"/>
      <c r="X103" s="167"/>
      <c r="Y103" s="167"/>
      <c r="Z103" s="168"/>
      <c r="AA103" s="168"/>
      <c r="AB103" s="168"/>
      <c r="AC103" s="168"/>
      <c r="AD103" s="168"/>
      <c r="AE103" s="118"/>
      <c r="AF103" s="118"/>
      <c r="AG103" s="118"/>
      <c r="AH103" s="118"/>
      <c r="AI103" s="118"/>
      <c r="AJ103" s="118"/>
      <c r="AK103" s="118"/>
      <c r="AL103" s="118"/>
      <c r="AM103" s="118"/>
    </row>
    <row r="104" spans="1:39" s="87" customFormat="1" ht="40.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7"/>
      <c r="V104" s="167"/>
      <c r="W104" s="167"/>
      <c r="X104" s="167"/>
      <c r="Y104" s="167"/>
      <c r="Z104" s="168"/>
      <c r="AA104" s="168"/>
      <c r="AB104" s="168"/>
      <c r="AC104" s="168"/>
      <c r="AD104" s="168"/>
      <c r="AE104" s="118"/>
      <c r="AF104" s="118"/>
      <c r="AG104" s="118"/>
      <c r="AH104" s="118"/>
      <c r="AI104" s="118"/>
      <c r="AJ104" s="118"/>
      <c r="AK104" s="118"/>
      <c r="AL104" s="118"/>
      <c r="AM104" s="118"/>
    </row>
    <row r="105" spans="1:39" s="87" customFormat="1" ht="46.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7"/>
      <c r="V105" s="167"/>
      <c r="W105" s="167"/>
      <c r="X105" s="167"/>
      <c r="Y105" s="167"/>
      <c r="Z105" s="168"/>
      <c r="AA105" s="168"/>
      <c r="AB105" s="168"/>
      <c r="AC105" s="168"/>
      <c r="AD105" s="168"/>
      <c r="AE105" s="118"/>
      <c r="AF105" s="118"/>
      <c r="AG105" s="118"/>
      <c r="AH105" s="118"/>
      <c r="AI105" s="118"/>
      <c r="AJ105" s="118"/>
      <c r="AK105" s="118"/>
      <c r="AL105" s="118"/>
      <c r="AM105" s="118"/>
    </row>
    <row r="106" spans="1:39" s="87" customFormat="1" ht="42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7"/>
      <c r="V106" s="167"/>
      <c r="W106" s="167"/>
      <c r="X106" s="167"/>
      <c r="Y106" s="167"/>
      <c r="Z106" s="168"/>
      <c r="AA106" s="168"/>
      <c r="AB106" s="168"/>
      <c r="AC106" s="168"/>
      <c r="AD106" s="168"/>
      <c r="AE106" s="118"/>
      <c r="AF106" s="118"/>
      <c r="AG106" s="118"/>
      <c r="AH106" s="118"/>
      <c r="AI106" s="118"/>
      <c r="AJ106" s="118"/>
      <c r="AK106" s="118"/>
      <c r="AL106" s="118"/>
      <c r="AM106" s="118"/>
    </row>
    <row r="107" spans="1:39" s="87" customFormat="1" ht="33.7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7"/>
      <c r="V107" s="167"/>
      <c r="W107" s="167"/>
      <c r="X107" s="167"/>
      <c r="Y107" s="167"/>
      <c r="Z107" s="168"/>
      <c r="AA107" s="168"/>
      <c r="AB107" s="168"/>
      <c r="AC107" s="168"/>
      <c r="AD107" s="168"/>
      <c r="AE107" s="118"/>
      <c r="AF107" s="118"/>
      <c r="AG107" s="118"/>
      <c r="AH107" s="118"/>
      <c r="AI107" s="118"/>
      <c r="AJ107" s="118"/>
      <c r="AK107" s="118"/>
      <c r="AL107" s="118"/>
      <c r="AM107" s="118"/>
    </row>
    <row r="108" spans="1:39" s="87" customFormat="1" ht="32.2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7"/>
      <c r="V108" s="167"/>
      <c r="W108" s="167"/>
      <c r="X108" s="167"/>
      <c r="Y108" s="167"/>
      <c r="Z108" s="168"/>
      <c r="AA108" s="168"/>
      <c r="AB108" s="168"/>
      <c r="AC108" s="168"/>
      <c r="AD108" s="168"/>
      <c r="AE108" s="118"/>
      <c r="AF108" s="118"/>
      <c r="AG108" s="118"/>
      <c r="AH108" s="118"/>
      <c r="AI108" s="118"/>
      <c r="AJ108" s="118"/>
      <c r="AK108" s="118"/>
      <c r="AL108" s="118"/>
      <c r="AM108" s="118"/>
    </row>
    <row r="109" spans="1:39" s="87" customFormat="1" ht="59.2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7"/>
      <c r="V109" s="167"/>
      <c r="W109" s="167"/>
      <c r="X109" s="167"/>
      <c r="Y109" s="167"/>
      <c r="Z109" s="168"/>
      <c r="AA109" s="168"/>
      <c r="AB109" s="168"/>
      <c r="AC109" s="168"/>
      <c r="AD109" s="168"/>
      <c r="AE109" s="118"/>
      <c r="AF109" s="118"/>
      <c r="AG109" s="118"/>
      <c r="AH109" s="118"/>
      <c r="AI109" s="118"/>
      <c r="AJ109" s="118"/>
      <c r="AK109" s="118"/>
      <c r="AL109" s="118"/>
      <c r="AM109" s="118"/>
    </row>
    <row r="110" spans="1:39" s="87" customFormat="1" ht="28.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7"/>
      <c r="V110" s="167"/>
      <c r="W110" s="167"/>
      <c r="X110" s="167"/>
      <c r="Y110" s="167"/>
      <c r="Z110" s="168"/>
      <c r="AA110" s="168"/>
      <c r="AB110" s="168"/>
      <c r="AC110" s="168"/>
      <c r="AD110" s="168"/>
      <c r="AE110" s="118"/>
      <c r="AF110" s="118"/>
      <c r="AG110" s="118"/>
      <c r="AH110" s="118"/>
      <c r="AI110" s="118"/>
      <c r="AJ110" s="118"/>
      <c r="AK110" s="118"/>
      <c r="AL110" s="118"/>
      <c r="AM110" s="118"/>
    </row>
    <row r="111" spans="1:39" s="87" customFormat="1" ht="48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7"/>
      <c r="V111" s="167"/>
      <c r="W111" s="167"/>
      <c r="X111" s="167"/>
      <c r="Y111" s="167"/>
      <c r="Z111" s="168"/>
      <c r="AA111" s="168"/>
      <c r="AB111" s="168"/>
      <c r="AC111" s="168"/>
      <c r="AD111" s="168"/>
      <c r="AE111" s="118"/>
      <c r="AF111" s="118"/>
      <c r="AG111" s="118"/>
      <c r="AH111" s="118"/>
      <c r="AI111" s="118"/>
      <c r="AJ111" s="118"/>
      <c r="AK111" s="118"/>
      <c r="AL111" s="118"/>
      <c r="AM111" s="118"/>
    </row>
    <row r="112" spans="1:39" s="87" customFormat="1" ht="28.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7"/>
      <c r="V112" s="167"/>
      <c r="W112" s="167"/>
      <c r="X112" s="167"/>
      <c r="Y112" s="167"/>
      <c r="Z112" s="168"/>
      <c r="AA112" s="168"/>
      <c r="AB112" s="168"/>
      <c r="AC112" s="168"/>
      <c r="AD112" s="168"/>
      <c r="AE112" s="118"/>
      <c r="AF112" s="118"/>
      <c r="AG112" s="118"/>
      <c r="AH112" s="118"/>
      <c r="AI112" s="118"/>
      <c r="AJ112" s="118"/>
      <c r="AK112" s="118"/>
      <c r="AL112" s="118"/>
      <c r="AM112" s="118"/>
    </row>
    <row r="113" spans="1:39" s="87" customFormat="1" ht="54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7"/>
      <c r="V113" s="167"/>
      <c r="W113" s="167"/>
      <c r="X113" s="167"/>
      <c r="Y113" s="167"/>
      <c r="Z113" s="168"/>
      <c r="AA113" s="168"/>
      <c r="AB113" s="168"/>
      <c r="AC113" s="168"/>
      <c r="AD113" s="168"/>
      <c r="AE113" s="118"/>
      <c r="AF113" s="118"/>
      <c r="AG113" s="118"/>
      <c r="AH113" s="118"/>
      <c r="AI113" s="118"/>
      <c r="AJ113" s="118"/>
      <c r="AK113" s="118"/>
      <c r="AL113" s="118"/>
      <c r="AM113" s="118"/>
    </row>
    <row r="114" spans="1:39" s="87" customFormat="1" ht="28.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7"/>
      <c r="V114" s="167"/>
      <c r="W114" s="167"/>
      <c r="X114" s="167"/>
      <c r="Y114" s="167"/>
      <c r="Z114" s="168"/>
      <c r="AA114" s="168"/>
      <c r="AB114" s="168"/>
      <c r="AC114" s="168"/>
      <c r="AD114" s="168"/>
      <c r="AE114" s="118"/>
      <c r="AF114" s="118"/>
      <c r="AG114" s="118"/>
      <c r="AH114" s="118"/>
      <c r="AI114" s="118"/>
      <c r="AJ114" s="118"/>
      <c r="AK114" s="118"/>
      <c r="AL114" s="118"/>
      <c r="AM114" s="118"/>
    </row>
    <row r="115" spans="1:39" s="87" customFormat="1" ht="57.7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7"/>
      <c r="V115" s="167"/>
      <c r="W115" s="167"/>
      <c r="X115" s="167"/>
      <c r="Y115" s="167"/>
      <c r="Z115" s="168"/>
      <c r="AA115" s="168"/>
      <c r="AB115" s="168"/>
      <c r="AC115" s="168"/>
      <c r="AD115" s="168"/>
      <c r="AE115" s="118"/>
      <c r="AF115" s="118"/>
      <c r="AG115" s="118"/>
      <c r="AH115" s="118"/>
      <c r="AI115" s="118"/>
      <c r="AJ115" s="118"/>
      <c r="AK115" s="118"/>
      <c r="AL115" s="118"/>
      <c r="AM115" s="118"/>
    </row>
    <row r="116" spans="1:39" s="87" customFormat="1" ht="18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7"/>
      <c r="V116" s="167"/>
      <c r="W116" s="167"/>
      <c r="X116" s="167"/>
      <c r="Y116" s="167"/>
      <c r="Z116" s="168"/>
      <c r="AA116" s="168"/>
      <c r="AB116" s="168"/>
      <c r="AC116" s="168"/>
      <c r="AD116" s="168"/>
      <c r="AE116" s="118"/>
      <c r="AF116" s="118"/>
      <c r="AG116" s="118"/>
      <c r="AH116" s="118"/>
      <c r="AI116" s="118"/>
      <c r="AJ116" s="118"/>
      <c r="AK116" s="118"/>
      <c r="AL116" s="118"/>
      <c r="AM116" s="118"/>
    </row>
    <row r="117" spans="1:39" s="87" customFormat="1" ht="42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7"/>
      <c r="V117" s="167"/>
      <c r="W117" s="167"/>
      <c r="X117" s="167"/>
      <c r="Y117" s="167"/>
      <c r="Z117" s="168"/>
      <c r="AA117" s="168"/>
      <c r="AB117" s="168"/>
      <c r="AC117" s="168"/>
      <c r="AD117" s="168"/>
      <c r="AE117" s="118"/>
      <c r="AF117" s="118"/>
      <c r="AG117" s="118"/>
      <c r="AH117" s="118"/>
      <c r="AI117" s="118"/>
      <c r="AJ117" s="118"/>
      <c r="AK117" s="118"/>
      <c r="AL117" s="118"/>
      <c r="AM117" s="118"/>
    </row>
    <row r="118" spans="1:39" s="87" customFormat="1" ht="18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7"/>
      <c r="V118" s="167"/>
      <c r="W118" s="167"/>
      <c r="X118" s="167"/>
      <c r="Y118" s="167"/>
      <c r="Z118" s="168"/>
      <c r="AA118" s="168"/>
      <c r="AB118" s="168"/>
      <c r="AC118" s="168"/>
      <c r="AD118" s="168"/>
      <c r="AE118" s="118"/>
      <c r="AF118" s="118"/>
      <c r="AG118" s="118"/>
      <c r="AH118" s="118"/>
      <c r="AI118" s="118"/>
      <c r="AJ118" s="118"/>
      <c r="AK118" s="118"/>
      <c r="AL118" s="118"/>
      <c r="AM118" s="118"/>
    </row>
    <row r="119" spans="1:39" s="87" customFormat="1" ht="18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7"/>
      <c r="V119" s="167"/>
      <c r="W119" s="167"/>
      <c r="X119" s="167"/>
      <c r="Y119" s="167"/>
      <c r="Z119" s="168"/>
      <c r="AA119" s="168"/>
      <c r="AB119" s="168"/>
      <c r="AC119" s="168"/>
      <c r="AD119" s="168"/>
      <c r="AE119" s="118"/>
      <c r="AF119" s="118"/>
      <c r="AG119" s="118"/>
      <c r="AH119" s="118"/>
      <c r="AI119" s="118"/>
      <c r="AJ119" s="118"/>
      <c r="AK119" s="118"/>
      <c r="AL119" s="118"/>
      <c r="AM119" s="118"/>
    </row>
    <row r="120" spans="1:39" s="87" customFormat="1" ht="18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7"/>
      <c r="V120" s="167"/>
      <c r="W120" s="167"/>
      <c r="X120" s="167"/>
      <c r="Y120" s="167"/>
      <c r="Z120" s="168"/>
      <c r="AA120" s="168"/>
      <c r="AB120" s="168"/>
      <c r="AC120" s="168"/>
      <c r="AD120" s="168"/>
      <c r="AE120" s="118"/>
      <c r="AF120" s="118"/>
      <c r="AG120" s="118"/>
      <c r="AH120" s="118"/>
      <c r="AI120" s="118"/>
      <c r="AJ120" s="118"/>
      <c r="AK120" s="118"/>
      <c r="AL120" s="118"/>
      <c r="AM120" s="118"/>
    </row>
    <row r="121" spans="1:39" s="87" customFormat="1" ht="18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7"/>
      <c r="V121" s="167"/>
      <c r="W121" s="167"/>
      <c r="X121" s="167"/>
      <c r="Y121" s="167"/>
      <c r="Z121" s="168"/>
      <c r="AA121" s="168"/>
      <c r="AB121" s="168"/>
      <c r="AC121" s="168"/>
      <c r="AD121" s="168"/>
      <c r="AE121" s="118"/>
      <c r="AF121" s="118"/>
      <c r="AG121" s="118"/>
      <c r="AH121" s="118"/>
      <c r="AI121" s="118"/>
      <c r="AJ121" s="118"/>
      <c r="AK121" s="118"/>
      <c r="AL121" s="118"/>
      <c r="AM121" s="118"/>
    </row>
    <row r="122" spans="1:39" s="87" customFormat="1" ht="18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7"/>
      <c r="V122" s="167"/>
      <c r="W122" s="167"/>
      <c r="X122" s="167"/>
      <c r="Y122" s="167"/>
      <c r="Z122" s="168"/>
      <c r="AA122" s="168"/>
      <c r="AB122" s="168"/>
      <c r="AC122" s="168"/>
      <c r="AD122" s="168"/>
      <c r="AE122" s="118"/>
      <c r="AF122" s="118"/>
      <c r="AG122" s="118"/>
      <c r="AH122" s="118"/>
      <c r="AI122" s="118"/>
      <c r="AJ122" s="118"/>
      <c r="AK122" s="118"/>
      <c r="AL122" s="118"/>
      <c r="AM122" s="118"/>
    </row>
    <row r="123" spans="1:39" s="87" customFormat="1" ht="18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7"/>
      <c r="V123" s="167"/>
      <c r="W123" s="167"/>
      <c r="X123" s="167"/>
      <c r="Y123" s="167"/>
      <c r="Z123" s="168"/>
      <c r="AA123" s="168"/>
      <c r="AB123" s="168"/>
      <c r="AC123" s="168"/>
      <c r="AD123" s="168"/>
      <c r="AE123" s="118"/>
      <c r="AF123" s="118"/>
      <c r="AG123" s="118"/>
      <c r="AH123" s="118"/>
      <c r="AI123" s="118"/>
      <c r="AJ123" s="118"/>
      <c r="AK123" s="118"/>
      <c r="AL123" s="118"/>
      <c r="AM123" s="118"/>
    </row>
    <row r="124" spans="1:39" s="87" customFormat="1" ht="18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67"/>
      <c r="W124" s="167"/>
      <c r="X124" s="167"/>
      <c r="Y124" s="167"/>
      <c r="Z124" s="168"/>
      <c r="AA124" s="168"/>
      <c r="AB124" s="168"/>
      <c r="AC124" s="168"/>
      <c r="AD124" s="168"/>
      <c r="AE124" s="118"/>
      <c r="AF124" s="118"/>
      <c r="AG124" s="118"/>
      <c r="AH124" s="118"/>
      <c r="AI124" s="118"/>
      <c r="AJ124" s="118"/>
      <c r="AK124" s="118"/>
      <c r="AL124" s="118"/>
      <c r="AM124" s="118"/>
    </row>
    <row r="125" spans="1:39" s="87" customFormat="1" ht="18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7"/>
      <c r="V125" s="167"/>
      <c r="W125" s="167"/>
      <c r="X125" s="167"/>
      <c r="Y125" s="167"/>
      <c r="Z125" s="168"/>
      <c r="AA125" s="168"/>
      <c r="AB125" s="168"/>
      <c r="AC125" s="168"/>
      <c r="AD125" s="168"/>
      <c r="AE125" s="118"/>
      <c r="AF125" s="118"/>
      <c r="AG125" s="118"/>
      <c r="AH125" s="118"/>
      <c r="AI125" s="118"/>
      <c r="AJ125" s="118"/>
      <c r="AK125" s="118"/>
      <c r="AL125" s="118"/>
      <c r="AM125" s="118"/>
    </row>
    <row r="126" spans="1:39" s="87" customFormat="1" ht="18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7"/>
      <c r="V126" s="167"/>
      <c r="W126" s="167"/>
      <c r="X126" s="167"/>
      <c r="Y126" s="167"/>
      <c r="Z126" s="168"/>
      <c r="AA126" s="168"/>
      <c r="AB126" s="168"/>
      <c r="AC126" s="168"/>
      <c r="AD126" s="168"/>
      <c r="AE126" s="118"/>
      <c r="AF126" s="118"/>
      <c r="AG126" s="118"/>
      <c r="AH126" s="118"/>
      <c r="AI126" s="118"/>
      <c r="AJ126" s="118"/>
      <c r="AK126" s="118"/>
      <c r="AL126" s="118"/>
      <c r="AM126" s="118"/>
    </row>
    <row r="127" spans="1:39" s="87" customFormat="1" ht="18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7"/>
      <c r="V127" s="167"/>
      <c r="W127" s="167"/>
      <c r="X127" s="167"/>
      <c r="Y127" s="167"/>
      <c r="Z127" s="168"/>
      <c r="AA127" s="168"/>
      <c r="AB127" s="168"/>
      <c r="AC127" s="168"/>
      <c r="AD127" s="168"/>
      <c r="AE127" s="118"/>
      <c r="AF127" s="118"/>
      <c r="AG127" s="118"/>
      <c r="AH127" s="118"/>
      <c r="AI127" s="118"/>
      <c r="AJ127" s="118"/>
      <c r="AK127" s="118"/>
      <c r="AL127" s="118"/>
      <c r="AM127" s="118"/>
    </row>
    <row r="128" spans="1:39" s="87" customFormat="1" ht="18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7"/>
      <c r="V128" s="167"/>
      <c r="W128" s="167"/>
      <c r="X128" s="167"/>
      <c r="Y128" s="167"/>
      <c r="Z128" s="168"/>
      <c r="AA128" s="168"/>
      <c r="AB128" s="168"/>
      <c r="AC128" s="168"/>
      <c r="AD128" s="168"/>
      <c r="AE128" s="118"/>
      <c r="AF128" s="118"/>
      <c r="AG128" s="118"/>
      <c r="AH128" s="118"/>
      <c r="AI128" s="118"/>
      <c r="AJ128" s="118"/>
      <c r="AK128" s="118"/>
      <c r="AL128" s="118"/>
      <c r="AM128" s="118"/>
    </row>
    <row r="129" spans="1:39" s="87" customFormat="1" ht="18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7"/>
      <c r="V129" s="167"/>
      <c r="W129" s="167"/>
      <c r="X129" s="167"/>
      <c r="Y129" s="167"/>
      <c r="Z129" s="168"/>
      <c r="AA129" s="168"/>
      <c r="AB129" s="168"/>
      <c r="AC129" s="168"/>
      <c r="AD129" s="168"/>
      <c r="AE129" s="118"/>
      <c r="AF129" s="118"/>
      <c r="AG129" s="118"/>
      <c r="AH129" s="118"/>
      <c r="AI129" s="118"/>
      <c r="AJ129" s="118"/>
      <c r="AK129" s="118"/>
      <c r="AL129" s="118"/>
      <c r="AM129" s="118"/>
    </row>
    <row r="130" spans="1:39" s="87" customFormat="1" ht="18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7"/>
      <c r="V130" s="167"/>
      <c r="W130" s="167"/>
      <c r="X130" s="167"/>
      <c r="Y130" s="167"/>
      <c r="Z130" s="168"/>
      <c r="AA130" s="168"/>
      <c r="AB130" s="168"/>
      <c r="AC130" s="168"/>
      <c r="AD130" s="168"/>
      <c r="AE130" s="118"/>
      <c r="AF130" s="118"/>
      <c r="AG130" s="118"/>
      <c r="AH130" s="118"/>
      <c r="AI130" s="118"/>
      <c r="AJ130" s="118"/>
      <c r="AK130" s="118"/>
      <c r="AL130" s="118"/>
      <c r="AM130" s="118"/>
    </row>
    <row r="131" spans="1:39" s="87" customFormat="1" ht="18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7"/>
      <c r="V131" s="167"/>
      <c r="W131" s="167"/>
      <c r="X131" s="167"/>
      <c r="Y131" s="167"/>
      <c r="Z131" s="168"/>
      <c r="AA131" s="168"/>
      <c r="AB131" s="168"/>
      <c r="AC131" s="168"/>
      <c r="AD131" s="168"/>
      <c r="AE131" s="118"/>
      <c r="AF131" s="118"/>
      <c r="AG131" s="118"/>
      <c r="AH131" s="118"/>
      <c r="AI131" s="118"/>
      <c r="AJ131" s="118"/>
      <c r="AK131" s="118"/>
      <c r="AL131" s="118"/>
      <c r="AM131" s="118"/>
    </row>
    <row r="132" spans="1:39" s="87" customFormat="1" ht="18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7"/>
      <c r="V132" s="167"/>
      <c r="W132" s="167"/>
      <c r="X132" s="167"/>
      <c r="Y132" s="167"/>
      <c r="Z132" s="168"/>
      <c r="AA132" s="168"/>
      <c r="AB132" s="168"/>
      <c r="AC132" s="168"/>
      <c r="AD132" s="168"/>
      <c r="AE132" s="118"/>
      <c r="AF132" s="118"/>
      <c r="AG132" s="118"/>
      <c r="AH132" s="118"/>
      <c r="AI132" s="118"/>
      <c r="AJ132" s="118"/>
      <c r="AK132" s="118"/>
      <c r="AL132" s="118"/>
      <c r="AM132" s="118"/>
    </row>
    <row r="133" spans="1:39" s="87" customFormat="1" ht="18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7"/>
      <c r="V133" s="167"/>
      <c r="W133" s="167"/>
      <c r="X133" s="167"/>
      <c r="Y133" s="167"/>
      <c r="Z133" s="168"/>
      <c r="AA133" s="168"/>
      <c r="AB133" s="168"/>
      <c r="AC133" s="168"/>
      <c r="AD133" s="168"/>
      <c r="AE133" s="118"/>
      <c r="AF133" s="118"/>
      <c r="AG133" s="118"/>
      <c r="AH133" s="118"/>
      <c r="AI133" s="118"/>
      <c r="AJ133" s="118"/>
      <c r="AK133" s="118"/>
      <c r="AL133" s="118"/>
      <c r="AM133" s="118"/>
    </row>
    <row r="134" spans="1:39" s="87" customFormat="1" ht="18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7"/>
      <c r="V134" s="167"/>
      <c r="W134" s="167"/>
      <c r="X134" s="167"/>
      <c r="Y134" s="167"/>
      <c r="Z134" s="168"/>
      <c r="AA134" s="168"/>
      <c r="AB134" s="168"/>
      <c r="AC134" s="168"/>
      <c r="AD134" s="168"/>
      <c r="AE134" s="118"/>
      <c r="AF134" s="118"/>
      <c r="AG134" s="118"/>
      <c r="AH134" s="118"/>
      <c r="AI134" s="118"/>
      <c r="AJ134" s="118"/>
      <c r="AK134" s="118"/>
      <c r="AL134" s="118"/>
      <c r="AM134" s="118"/>
    </row>
    <row r="135" spans="1:39" s="87" customFormat="1" ht="18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7"/>
      <c r="V135" s="167"/>
      <c r="W135" s="167"/>
      <c r="X135" s="167"/>
      <c r="Y135" s="167"/>
      <c r="Z135" s="168"/>
      <c r="AA135" s="168"/>
      <c r="AB135" s="168"/>
      <c r="AC135" s="168"/>
      <c r="AD135" s="168"/>
      <c r="AE135" s="118"/>
      <c r="AF135" s="118"/>
      <c r="AG135" s="118"/>
      <c r="AH135" s="118"/>
      <c r="AI135" s="118"/>
      <c r="AJ135" s="118"/>
      <c r="AK135" s="118"/>
      <c r="AL135" s="118"/>
      <c r="AM135" s="118"/>
    </row>
    <row r="136" spans="1:39" s="87" customFormat="1" ht="18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7"/>
      <c r="V136" s="167"/>
      <c r="W136" s="167"/>
      <c r="X136" s="167"/>
      <c r="Y136" s="167"/>
      <c r="Z136" s="168"/>
      <c r="AA136" s="168"/>
      <c r="AB136" s="168"/>
      <c r="AC136" s="168"/>
      <c r="AD136" s="168"/>
      <c r="AE136" s="118"/>
      <c r="AF136" s="118"/>
      <c r="AG136" s="118"/>
      <c r="AH136" s="118"/>
      <c r="AI136" s="118"/>
      <c r="AJ136" s="118"/>
      <c r="AK136" s="118"/>
      <c r="AL136" s="118"/>
      <c r="AM136" s="118"/>
    </row>
    <row r="137" spans="1:39" s="87" customFormat="1" ht="18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7"/>
      <c r="V137" s="167"/>
      <c r="W137" s="167"/>
      <c r="X137" s="167"/>
      <c r="Y137" s="167"/>
      <c r="Z137" s="168"/>
      <c r="AA137" s="168"/>
      <c r="AB137" s="168"/>
      <c r="AC137" s="168"/>
      <c r="AD137" s="168"/>
      <c r="AE137" s="118"/>
      <c r="AF137" s="118"/>
      <c r="AG137" s="118"/>
      <c r="AH137" s="118"/>
      <c r="AI137" s="118"/>
      <c r="AJ137" s="118"/>
      <c r="AK137" s="118"/>
      <c r="AL137" s="118"/>
      <c r="AM137" s="118"/>
    </row>
    <row r="138" spans="1:39" s="87" customFormat="1" ht="18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7"/>
      <c r="V138" s="167"/>
      <c r="W138" s="167"/>
      <c r="X138" s="167"/>
      <c r="Y138" s="167"/>
      <c r="Z138" s="168"/>
      <c r="AA138" s="168"/>
      <c r="AB138" s="168"/>
      <c r="AC138" s="168"/>
      <c r="AD138" s="168"/>
      <c r="AE138" s="118"/>
      <c r="AF138" s="118"/>
      <c r="AG138" s="118"/>
      <c r="AH138" s="118"/>
      <c r="AI138" s="118"/>
      <c r="AJ138" s="118"/>
      <c r="AK138" s="118"/>
      <c r="AL138" s="118"/>
      <c r="AM138" s="118"/>
    </row>
    <row r="139" spans="1:39" s="87" customFormat="1" ht="18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7"/>
      <c r="V139" s="167"/>
      <c r="W139" s="167"/>
      <c r="X139" s="167"/>
      <c r="Y139" s="167"/>
      <c r="Z139" s="168"/>
      <c r="AA139" s="168"/>
      <c r="AB139" s="168"/>
      <c r="AC139" s="168"/>
      <c r="AD139" s="168"/>
      <c r="AE139" s="118"/>
      <c r="AF139" s="118"/>
      <c r="AG139" s="118"/>
      <c r="AH139" s="118"/>
      <c r="AI139" s="118"/>
      <c r="AJ139" s="118"/>
      <c r="AK139" s="118"/>
      <c r="AL139" s="118"/>
      <c r="AM139" s="118"/>
    </row>
    <row r="140" spans="1:39" s="87" customFormat="1" ht="18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7"/>
      <c r="V140" s="167"/>
      <c r="W140" s="167"/>
      <c r="X140" s="167"/>
      <c r="Y140" s="167"/>
      <c r="Z140" s="168"/>
      <c r="AA140" s="168"/>
      <c r="AB140" s="168"/>
      <c r="AC140" s="168"/>
      <c r="AD140" s="168"/>
      <c r="AE140" s="118"/>
      <c r="AF140" s="118"/>
      <c r="AG140" s="118"/>
      <c r="AH140" s="118"/>
      <c r="AI140" s="118"/>
      <c r="AJ140" s="118"/>
      <c r="AK140" s="118"/>
      <c r="AL140" s="118"/>
      <c r="AM140" s="118"/>
    </row>
    <row r="141" spans="1:39" s="87" customFormat="1" ht="18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7"/>
      <c r="V141" s="167"/>
      <c r="W141" s="167"/>
      <c r="X141" s="167"/>
      <c r="Y141" s="167"/>
      <c r="Z141" s="168"/>
      <c r="AA141" s="168"/>
      <c r="AB141" s="168"/>
      <c r="AC141" s="168"/>
      <c r="AD141" s="168"/>
      <c r="AE141" s="118"/>
      <c r="AF141" s="118"/>
      <c r="AG141" s="118"/>
      <c r="AH141" s="118"/>
      <c r="AI141" s="118"/>
      <c r="AJ141" s="118"/>
      <c r="AK141" s="118"/>
      <c r="AL141" s="118"/>
      <c r="AM141" s="118"/>
    </row>
    <row r="142" spans="1:39" s="87" customFormat="1" ht="18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7"/>
      <c r="V142" s="167"/>
      <c r="W142" s="167"/>
      <c r="X142" s="167"/>
      <c r="Y142" s="167"/>
      <c r="Z142" s="168"/>
      <c r="AA142" s="168"/>
      <c r="AB142" s="168"/>
      <c r="AC142" s="168"/>
      <c r="AD142" s="168"/>
      <c r="AE142" s="118"/>
      <c r="AF142" s="118"/>
      <c r="AG142" s="118"/>
      <c r="AH142" s="118"/>
      <c r="AI142" s="118"/>
      <c r="AJ142" s="118"/>
      <c r="AK142" s="118"/>
      <c r="AL142" s="118"/>
      <c r="AM142" s="118"/>
    </row>
    <row r="143" spans="1:39" s="87" customFormat="1" ht="18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7"/>
      <c r="V143" s="167"/>
      <c r="W143" s="167"/>
      <c r="X143" s="167"/>
      <c r="Y143" s="167"/>
      <c r="Z143" s="168"/>
      <c r="AA143" s="168"/>
      <c r="AB143" s="168"/>
      <c r="AC143" s="168"/>
      <c r="AD143" s="168"/>
      <c r="AE143" s="118"/>
      <c r="AF143" s="118"/>
      <c r="AG143" s="118"/>
      <c r="AH143" s="118"/>
      <c r="AI143" s="118"/>
      <c r="AJ143" s="118"/>
      <c r="AK143" s="118"/>
      <c r="AL143" s="118"/>
      <c r="AM143" s="118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1:39" s="38" customFormat="1" ht="18.75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1:39" s="38" customFormat="1" ht="18.75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1:39" s="38" customFormat="1" ht="18.75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3"/>
      <c r="V159" s="33"/>
      <c r="W159" s="33"/>
      <c r="X159" s="33"/>
      <c r="Y159" s="33"/>
      <c r="Z159" s="34"/>
      <c r="AA159" s="34"/>
      <c r="AB159" s="34"/>
      <c r="AC159" s="34"/>
      <c r="AD159" s="34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1:39" s="38" customFormat="1" ht="18.75">
      <c r="A160" s="29"/>
      <c r="B160" s="29"/>
      <c r="C160" s="29"/>
      <c r="D160" s="29"/>
      <c r="E160" s="29"/>
      <c r="F160" s="29"/>
      <c r="G160" s="29"/>
      <c r="H160" s="29"/>
      <c r="I160" s="29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3"/>
      <c r="V160" s="33"/>
      <c r="W160" s="33"/>
      <c r="X160" s="33"/>
      <c r="Y160" s="33"/>
      <c r="Z160" s="34"/>
      <c r="AA160" s="34"/>
      <c r="AB160" s="34"/>
      <c r="AC160" s="34"/>
      <c r="AD160" s="34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1:39" s="38" customFormat="1" ht="18.75">
      <c r="A161" s="29"/>
      <c r="B161" s="29"/>
      <c r="C161" s="29"/>
      <c r="D161" s="29"/>
      <c r="E161" s="29"/>
      <c r="F161" s="29"/>
      <c r="G161" s="29"/>
      <c r="H161" s="29"/>
      <c r="I161" s="29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3"/>
      <c r="V161" s="33"/>
      <c r="W161" s="33"/>
      <c r="X161" s="33"/>
      <c r="Y161" s="33"/>
      <c r="Z161" s="34"/>
      <c r="AA161" s="34"/>
      <c r="AB161" s="34"/>
      <c r="AC161" s="34"/>
      <c r="AD161" s="34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1:39" s="38" customFormat="1" ht="18.75">
      <c r="A162" s="29"/>
      <c r="B162" s="29"/>
      <c r="C162" s="29"/>
      <c r="D162" s="29"/>
      <c r="E162" s="29"/>
      <c r="F162" s="29"/>
      <c r="G162" s="29"/>
      <c r="H162" s="29"/>
      <c r="I162" s="29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3"/>
      <c r="V162" s="33"/>
      <c r="W162" s="33"/>
      <c r="X162" s="33"/>
      <c r="Y162" s="33"/>
      <c r="Z162" s="34"/>
      <c r="AA162" s="34"/>
      <c r="AB162" s="34"/>
      <c r="AC162" s="34"/>
      <c r="AD162" s="34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1:39" s="38" customFormat="1" ht="18.75">
      <c r="A163" s="29"/>
      <c r="B163" s="29"/>
      <c r="C163" s="29"/>
      <c r="D163" s="29"/>
      <c r="E163" s="29"/>
      <c r="F163" s="29"/>
      <c r="G163" s="29"/>
      <c r="H163" s="29"/>
      <c r="I163" s="29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3"/>
      <c r="V163" s="33"/>
      <c r="W163" s="33"/>
      <c r="X163" s="33"/>
      <c r="Y163" s="33"/>
      <c r="Z163" s="34"/>
      <c r="AA163" s="34"/>
      <c r="AB163" s="34"/>
      <c r="AC163" s="34"/>
      <c r="AD163" s="34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1:39" s="38" customFormat="1" ht="42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3"/>
      <c r="V164" s="33"/>
      <c r="W164" s="33"/>
      <c r="X164" s="33"/>
      <c r="Y164" s="33"/>
      <c r="Z164" s="34"/>
      <c r="AA164" s="34"/>
      <c r="AB164" s="34"/>
      <c r="AC164" s="34"/>
      <c r="AD164" s="34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1:39" s="38" customFormat="1" ht="50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3"/>
      <c r="V165" s="33"/>
      <c r="W165" s="33"/>
      <c r="X165" s="33"/>
      <c r="Y165" s="33"/>
      <c r="Z165" s="34"/>
      <c r="AA165" s="34"/>
      <c r="AB165" s="34"/>
      <c r="AC165" s="34"/>
      <c r="AD165" s="34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1:39" s="38" customFormat="1" ht="4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32"/>
      <c r="K166" s="32"/>
      <c r="L166" s="32"/>
      <c r="M166" s="32"/>
      <c r="N166" s="32"/>
      <c r="O166" s="32"/>
      <c r="P166" s="32"/>
      <c r="Q166" s="32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4"/>
      <c r="AC166" s="34"/>
      <c r="AD166" s="34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1:30" ht="51.75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</row>
    <row r="168" spans="1:30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</row>
    <row r="169" spans="1:30" ht="51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</row>
    <row r="170" spans="1:30" ht="51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</row>
    <row r="171" spans="1:30" ht="51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</row>
    <row r="172" spans="1:30" ht="51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</row>
    <row r="173" spans="1:30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</row>
    <row r="174" spans="1:30" ht="51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</row>
    <row r="175" spans="1:30" ht="51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</row>
    <row r="176" spans="1:30" ht="75.7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</row>
    <row r="177" spans="1:30" ht="33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</row>
    <row r="178" spans="1:30" ht="51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</row>
    <row r="179" spans="1:30" ht="51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</row>
    <row r="180" spans="1:30" ht="51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</row>
    <row r="181" spans="1:30" ht="32.2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</row>
    <row r="182" spans="1:30" ht="42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</row>
    <row r="183" spans="1:30" ht="28.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</row>
    <row r="184" spans="1:30" ht="53.2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</row>
    <row r="185" spans="1:30" ht="39.7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</row>
    <row r="186" spans="1:30" ht="78.7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</row>
    <row r="187" spans="1:30" ht="79.5" customHeight="1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</row>
    <row r="188" spans="1:30" ht="47.25" customHeight="1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</row>
    <row r="189" spans="1:30" ht="55.5" customHeight="1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</row>
    <row r="190" spans="1:30" ht="56.25" customHeight="1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</row>
    <row r="191" spans="1:30" ht="29.25" customHeight="1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</row>
    <row r="192" spans="1:30" ht="65.25" customHeight="1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</row>
    <row r="193" spans="1:30" ht="47.25" customHeight="1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</row>
    <row r="194" spans="1:30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</row>
    <row r="195" spans="1:30" ht="18.75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</row>
    <row r="196" spans="1:30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</row>
    <row r="197" spans="1:30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</row>
    <row r="198" spans="1:30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</row>
    <row r="199" spans="1:30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</row>
    <row r="200" spans="1:30" ht="32.25" customHeight="1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</row>
    <row r="201" spans="1:30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</row>
    <row r="202" spans="1:30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</row>
    <row r="203" spans="1:30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</row>
    <row r="204" spans="1:30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</row>
    <row r="205" spans="1:30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</row>
    <row r="206" spans="1:30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</row>
    <row r="207" spans="1:30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</row>
    <row r="208" spans="1:30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</row>
    <row r="209" spans="1:30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</row>
    <row r="210" spans="1:30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</row>
    <row r="211" spans="1:30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</row>
    <row r="212" spans="1:30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</row>
    <row r="213" spans="1:30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</row>
    <row r="214" spans="1:30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</row>
    <row r="215" spans="1:30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</row>
    <row r="216" spans="1:30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</row>
    <row r="217" spans="1:30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</row>
    <row r="218" spans="1:30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</row>
    <row r="219" spans="1:30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</row>
    <row r="220" spans="1:30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</row>
    <row r="221" spans="1:30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</row>
    <row r="222" spans="1:30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</row>
    <row r="223" spans="1:30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</row>
    <row r="224" spans="1:30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</row>
    <row r="225" spans="1:30" ht="18.75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</row>
    <row r="226" spans="1:30" ht="18.75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</row>
    <row r="227" spans="1:30" ht="18.75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</row>
    <row r="228" spans="1:30" ht="18.75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</row>
    <row r="229" spans="1:30" ht="18.75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</row>
    <row r="230" spans="1:30" ht="18.75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</row>
    <row r="231" spans="1:30" ht="18.75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</row>
    <row r="232" spans="1:30" ht="33.7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</row>
    <row r="233" spans="1:30" ht="40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</row>
    <row r="234" spans="1:30" ht="33.7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</row>
    <row r="235" spans="1:30" ht="39.7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</row>
    <row r="236" spans="1:30" ht="41.2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</row>
    <row r="237" spans="1:30" ht="39.7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</row>
    <row r="238" spans="1:30" ht="37.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</row>
    <row r="239" spans="1:30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</row>
    <row r="240" spans="1:30" ht="37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</row>
    <row r="241" spans="1:30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</row>
    <row r="242" spans="1:30" ht="37.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</row>
    <row r="243" spans="1:30" ht="96.7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9"/>
      <c r="V243" s="39"/>
      <c r="W243" s="39"/>
      <c r="X243" s="39"/>
      <c r="Y243" s="39"/>
      <c r="Z243" s="39"/>
      <c r="AA243" s="39"/>
      <c r="AB243" s="39"/>
      <c r="AC243" s="34"/>
      <c r="AD243" s="34"/>
    </row>
    <row r="244" spans="1:30" ht="37.5" customHeight="1">
      <c r="A244" s="34"/>
      <c r="B244" s="34"/>
      <c r="C244" s="34"/>
      <c r="D244" s="40"/>
      <c r="E244" s="40"/>
      <c r="F244" s="40"/>
      <c r="G244" s="40"/>
      <c r="H244" s="40"/>
      <c r="I244" s="40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9"/>
      <c r="V244" s="39"/>
      <c r="W244" s="39"/>
      <c r="X244" s="39"/>
      <c r="Y244" s="39"/>
      <c r="Z244" s="39"/>
      <c r="AA244" s="39"/>
      <c r="AB244" s="39"/>
      <c r="AC244" s="34"/>
      <c r="AD244" s="34"/>
    </row>
    <row r="245" spans="1:30" ht="52.5" customHeight="1">
      <c r="A245" s="34"/>
      <c r="B245" s="34"/>
      <c r="C245" s="34"/>
      <c r="D245" s="40"/>
      <c r="E245" s="40"/>
      <c r="F245" s="40"/>
      <c r="G245" s="40"/>
      <c r="H245" s="40"/>
      <c r="I245" s="40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9"/>
      <c r="V245" s="39"/>
      <c r="W245" s="39"/>
      <c r="X245" s="39"/>
      <c r="Y245" s="39"/>
      <c r="Z245" s="39"/>
      <c r="AA245" s="39"/>
      <c r="AB245" s="39"/>
      <c r="AC245" s="34"/>
      <c r="AD245" s="34"/>
    </row>
    <row r="246" spans="1:30" ht="37.5" customHeight="1">
      <c r="A246" s="34"/>
      <c r="B246" s="34"/>
      <c r="C246" s="34"/>
      <c r="D246" s="40"/>
      <c r="E246" s="40"/>
      <c r="F246" s="40"/>
      <c r="G246" s="40"/>
      <c r="H246" s="40"/>
      <c r="I246" s="40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9"/>
      <c r="V246" s="39"/>
      <c r="W246" s="39"/>
      <c r="X246" s="39"/>
      <c r="Y246" s="39"/>
      <c r="Z246" s="39"/>
      <c r="AA246" s="39"/>
      <c r="AB246" s="39"/>
      <c r="AC246" s="34"/>
      <c r="AD246" s="34"/>
    </row>
    <row r="247" spans="1:30" ht="37.5" customHeight="1">
      <c r="A247" s="34"/>
      <c r="B247" s="34"/>
      <c r="C247" s="34"/>
      <c r="D247" s="40"/>
      <c r="E247" s="40"/>
      <c r="F247" s="40"/>
      <c r="G247" s="40"/>
      <c r="H247" s="40"/>
      <c r="I247" s="40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9"/>
      <c r="V247" s="39"/>
      <c r="W247" s="39"/>
      <c r="X247" s="39"/>
      <c r="Y247" s="39"/>
      <c r="Z247" s="39"/>
      <c r="AA247" s="39"/>
      <c r="AB247" s="39"/>
      <c r="AC247" s="34"/>
      <c r="AD247" s="34"/>
    </row>
    <row r="248" spans="1:30" ht="37.5" customHeight="1">
      <c r="A248" s="34"/>
      <c r="B248" s="34"/>
      <c r="C248" s="34"/>
      <c r="D248" s="40"/>
      <c r="E248" s="40"/>
      <c r="F248" s="40"/>
      <c r="G248" s="40"/>
      <c r="H248" s="40"/>
      <c r="I248" s="40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9"/>
      <c r="V248" s="39"/>
      <c r="W248" s="39"/>
      <c r="X248" s="39"/>
      <c r="Y248" s="39"/>
      <c r="Z248" s="39"/>
      <c r="AA248" s="39"/>
      <c r="AB248" s="39"/>
      <c r="AC248" s="34"/>
      <c r="AD248" s="34"/>
    </row>
    <row r="249" spans="1:30" ht="54.75" customHeight="1">
      <c r="A249" s="34"/>
      <c r="B249" s="34"/>
      <c r="C249" s="34"/>
      <c r="D249" s="40"/>
      <c r="E249" s="40"/>
      <c r="F249" s="40"/>
      <c r="G249" s="40"/>
      <c r="H249" s="40"/>
      <c r="I249" s="40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9"/>
      <c r="V249" s="39"/>
      <c r="W249" s="39"/>
      <c r="X249" s="39"/>
      <c r="Y249" s="39"/>
      <c r="Z249" s="39"/>
      <c r="AA249" s="39"/>
      <c r="AB249" s="39"/>
      <c r="AC249" s="34"/>
      <c r="AD249" s="34"/>
    </row>
    <row r="250" spans="1:30" ht="37.5" customHeight="1">
      <c r="A250" s="34"/>
      <c r="B250" s="34"/>
      <c r="C250" s="34"/>
      <c r="D250" s="40"/>
      <c r="E250" s="40"/>
      <c r="F250" s="40"/>
      <c r="G250" s="40"/>
      <c r="H250" s="40"/>
      <c r="I250" s="40"/>
      <c r="J250" s="34"/>
      <c r="K250" s="34"/>
      <c r="L250" s="34"/>
      <c r="M250" s="34"/>
      <c r="N250" s="34"/>
      <c r="O250" s="34"/>
      <c r="P250" s="34"/>
      <c r="Q250" s="34"/>
      <c r="AB250" s="39"/>
      <c r="AC250" s="34"/>
      <c r="AD250" s="34"/>
    </row>
    <row r="251" ht="70.5" customHeight="1"/>
    <row r="252" ht="33.75" customHeight="1"/>
    <row r="253" ht="14.25" customHeight="1"/>
    <row r="254" ht="26.25" customHeight="1"/>
    <row r="255" ht="31.5" customHeight="1"/>
    <row r="256" ht="31.5" customHeight="1"/>
    <row r="257" ht="17.25" customHeight="1"/>
  </sheetData>
  <sheetProtection/>
  <mergeCells count="26">
    <mergeCell ref="AD1:AL1"/>
    <mergeCell ref="AE8:AJ10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X10:Y11"/>
    <mergeCell ref="B8:R8"/>
    <mergeCell ref="AC8:AC11"/>
    <mergeCell ref="AD8:AD11"/>
    <mergeCell ref="W10:W11"/>
    <mergeCell ref="S8:AB8"/>
    <mergeCell ref="S10:T11"/>
    <mergeCell ref="U10:U11"/>
    <mergeCell ref="V10:V11"/>
    <mergeCell ref="B9:D11"/>
    <mergeCell ref="E9:F11"/>
    <mergeCell ref="G9:H11"/>
    <mergeCell ref="I9:R9"/>
    <mergeCell ref="I10:J11"/>
    <mergeCell ref="K10:K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 отдел</cp:lastModifiedBy>
  <cp:lastPrinted>2017-08-15T05:29:55Z</cp:lastPrinted>
  <dcterms:created xsi:type="dcterms:W3CDTF">2014-10-10T11:07:29Z</dcterms:created>
  <dcterms:modified xsi:type="dcterms:W3CDTF">2017-08-15T05:46:52Z</dcterms:modified>
  <cp:category/>
  <cp:version/>
  <cp:contentType/>
  <cp:contentStatus/>
</cp:coreProperties>
</file>