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3'!$B$1:$AI$45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<sst xmlns="http://schemas.openxmlformats.org/spreadsheetml/2006/main" count="231" uniqueCount="135">
  <si>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</si>
  <si>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</si>
  <si>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</si>
  <si>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</si>
  <si>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</si>
  <si>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</si>
  <si>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</si>
  <si>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</si>
  <si>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</si>
  <si>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</si>
  <si>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</si>
  <si>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</si>
  <si>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</si>
  <si>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</si>
  <si>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</si>
  <si>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</si>
  <si>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</si>
  <si>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</si>
  <si>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</si>
  <si>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</si>
  <si>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</si>
  <si>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</si>
  <si>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</si>
  <si>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</si>
  <si>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</si>
  <si>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</si>
  <si>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</si>
  <si>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</si>
  <si>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</si>
  <si>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</si>
  <si>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</si>
  <si>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</si>
  <si>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</si>
  <si>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</si>
  <si>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</si>
  <si>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</si>
  <si>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</si>
  <si>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</si>
  <si>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</si>
  <si>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</si>
  <si>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</si>
  <si>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</si>
  <si>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</si>
  <si>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</si>
  <si>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</si>
  <si>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</si>
  <si>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</si>
  <si>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</si>
  <si>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</si>
  <si>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</si>
  <si>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</si>
  <si>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</si>
  <si>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</si>
  <si>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</si>
  <si>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</si>
  <si>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</si>
  <si>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</si>
  <si>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</si>
  <si>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</si>
  <si>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</si>
  <si>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</si>
  <si>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</si>
  <si>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</si>
  <si>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</si>
  <si>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</si>
  <si>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</si>
  <si>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</si>
  <si>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</si>
  <si>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</si>
  <si>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</si>
  <si>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</si>
  <si>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</si>
  <si>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</si>
  <si>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</si>
  <si>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</si>
  <si>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</si>
  <si>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</si>
  <si>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</si>
  <si>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</si>
  <si>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</si>
  <si>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</si>
  <si>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</si>
  <si>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</si>
  <si>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</si>
  <si>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</si>
  <si>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</si>
  <si>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</si>
  <si>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</si>
  <si>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</si>
  <si>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</si>
  <si>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</si>
  <si>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</si>
  <si>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</si>
  <si>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</si>
  <si>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</si>
  <si>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</si>
  <si>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</si>
  <si>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</si>
  <si>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</si>
  <si>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</si>
  <si>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</si>
  <si>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2017 год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</si>
  <si>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</si>
  <si>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</si>
  <si>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</si>
  <si>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</si>
  <si>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>Показатель    1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количество зданий и сооружений занятых МУ «МСПЦ «Кировец»</t>
    </r>
  </si>
  <si>
    <r>
      <rPr>
        <b/>
        <sz val="13"/>
        <rFont val="Times New Roman"/>
        <family val="1"/>
      </rPr>
      <t xml:space="preserve">Мероприятие   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</si>
  <si>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</si>
  <si>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</si>
  <si>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</si>
  <si>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t>З</t>
    </r>
    <r>
      <rPr>
        <b/>
        <sz val="13"/>
        <rFont val="Times New Roman"/>
        <family val="1"/>
      </rPr>
      <t xml:space="preserve">адача  подпрограммы 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</si>
  <si>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</si>
  <si>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</si>
  <si>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r>
      <t>Показатель 1.</t>
    </r>
    <r>
      <rPr>
        <sz val="13"/>
        <rFont val="Times New Roman"/>
        <family val="1"/>
      </rPr>
      <t xml:space="preserve"> Количество объектов устроенных на территории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</si>
  <si>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</si>
  <si>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</si>
  <si>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t xml:space="preserve"> к муниципальной   программе муниципального образования Тверской области "Весьегонский район"</t>
  </si>
  <si>
    <t>Приложение 1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</si>
  <si>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</si>
  <si>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количество молодежи, занятой в  МУ «МСПЦ «Кировец»</t>
    </r>
  </si>
  <si>
    <t>2018 год</t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</si>
  <si>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</si>
  <si>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</si>
  <si>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</si>
  <si>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</si>
  <si>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</si>
  <si>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</si>
  <si>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</si>
  <si>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 xml:space="preserve"> "Патриотическое воспитание молодежи в Весьегонском районе"на  2017-2019 годы</t>
  </si>
  <si>
    <t>«Патриотическое воспитание молодежи в Весьегонском районе " на 2017 - 2019 годы</t>
  </si>
  <si>
    <t>2019 год</t>
  </si>
  <si>
    <t>2017-2019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</si>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</sst>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/>
    </xf>
    <xf numFmtId="0" fontId="29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left" vertical="center" wrapText="1"/>
    </xf>
    <xf numFmtId="0" fontId="31" fillId="32" borderId="11" xfId="0" applyFont="1" applyFill="1" applyBorder="1" applyAlignment="1">
      <alignment horizontal="center" vertical="top" wrapText="1"/>
    </xf>
    <xf numFmtId="4" fontId="31" fillId="32" borderId="11" xfId="0" applyNumberFormat="1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30" fillId="32" borderId="11" xfId="0" applyFont="1" applyFill="1" applyBorder="1" applyAlignment="1">
      <alignment vertical="top" wrapText="1"/>
    </xf>
    <xf numFmtId="3" fontId="31" fillId="32" borderId="11" xfId="0" applyNumberFormat="1" applyFont="1" applyFill="1" applyBorder="1" applyAlignment="1">
      <alignment/>
    </xf>
    <xf numFmtId="4" fontId="31" fillId="33" borderId="11" xfId="0" applyNumberFormat="1" applyFont="1" applyFill="1" applyBorder="1" applyAlignment="1">
      <alignment vertical="top" wrapText="1"/>
    </xf>
    <xf numFmtId="0" fontId="31" fillId="33" borderId="11" xfId="0" applyFont="1" applyFill="1" applyBorder="1" applyAlignment="1">
      <alignment vertical="top" wrapText="1"/>
    </xf>
    <xf numFmtId="4" fontId="31" fillId="33" borderId="11" xfId="0" applyNumberFormat="1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 vertical="top" wrapText="1"/>
    </xf>
    <xf numFmtId="3" fontId="31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2" fontId="31" fillId="32" borderId="11" xfId="0" applyNumberFormat="1" applyFont="1" applyFill="1" applyBorder="1" applyAlignment="1">
      <alignment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3" fillId="32" borderId="2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2" t="s">
        <v>96</v>
      </c>
      <c r="AD1" s="92"/>
    </row>
    <row r="2" spans="29:30" ht="162" customHeight="1">
      <c r="AC2" s="96" t="s">
        <v>100</v>
      </c>
      <c r="AD2" s="96"/>
    </row>
    <row r="3" spans="1:30" ht="18.75">
      <c r="A3" s="11"/>
      <c r="B3" s="11"/>
      <c r="C3" s="95" t="s">
        <v>63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8.75">
      <c r="A4" s="11"/>
      <c r="B4" s="11"/>
      <c r="C4" s="95" t="s">
        <v>78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.75">
      <c r="A5" s="11"/>
      <c r="B5" s="11"/>
      <c r="C5" s="95" t="s">
        <v>76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8.75">
      <c r="A6" s="11"/>
      <c r="B6" s="11"/>
      <c r="C6" s="93" t="s">
        <v>62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8.75">
      <c r="A7" s="11"/>
      <c r="B7" s="11"/>
      <c r="C7" s="94" t="s">
        <v>75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18.75">
      <c r="A8" s="11"/>
      <c r="B8" s="11"/>
      <c r="C8" s="95" t="s">
        <v>80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8.75">
      <c r="A9" s="11"/>
      <c r="B9" s="11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19.5">
      <c r="A10" s="11"/>
      <c r="B10" s="11"/>
      <c r="C10" s="104" t="s">
        <v>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59" s="1" customFormat="1" ht="15.75" customHeight="1">
      <c r="A11" s="11"/>
      <c r="B11" s="11"/>
      <c r="C11" s="107" t="s">
        <v>64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8" t="s">
        <v>79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0" t="s">
        <v>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 t="s">
        <v>32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 t="s">
        <v>33</v>
      </c>
      <c r="Z13" s="101" t="s">
        <v>0</v>
      </c>
      <c r="AA13" s="105" t="s">
        <v>61</v>
      </c>
      <c r="AB13" s="105"/>
      <c r="AC13" s="105"/>
      <c r="AD13" s="10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0" t="s">
        <v>42</v>
      </c>
      <c r="B14" s="100"/>
      <c r="C14" s="100"/>
      <c r="D14" s="100" t="s">
        <v>43</v>
      </c>
      <c r="E14" s="100"/>
      <c r="F14" s="100" t="s">
        <v>44</v>
      </c>
      <c r="G14" s="100"/>
      <c r="H14" s="100" t="s">
        <v>41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6"/>
      <c r="Z14" s="102"/>
      <c r="AA14" s="105" t="s">
        <v>60</v>
      </c>
      <c r="AB14" s="105" t="s">
        <v>59</v>
      </c>
      <c r="AC14" s="105" t="s">
        <v>58</v>
      </c>
      <c r="AD14" s="105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6"/>
      <c r="Z15" s="102"/>
      <c r="AA15" s="105"/>
      <c r="AB15" s="105"/>
      <c r="AC15" s="105"/>
      <c r="AD15" s="10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6"/>
      <c r="Z16" s="103"/>
      <c r="AA16" s="105"/>
      <c r="AB16" s="105"/>
      <c r="AC16" s="105"/>
      <c r="AD16" s="10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10</v>
      </c>
      <c r="Z18" s="49" t="s">
        <v>2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56</v>
      </c>
      <c r="Z19" s="49" t="s">
        <v>2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55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18</v>
      </c>
      <c r="Z21" s="49" t="s">
        <v>3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19</v>
      </c>
      <c r="Z22" s="49" t="s">
        <v>3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8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20</v>
      </c>
      <c r="Z24" s="49" t="s">
        <v>3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21</v>
      </c>
      <c r="Z25" s="49" t="s">
        <v>3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54</v>
      </c>
      <c r="Z26" s="49" t="s">
        <v>2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11</v>
      </c>
      <c r="Z27" s="49" t="s">
        <v>2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22</v>
      </c>
      <c r="Z28" s="49" t="s">
        <v>3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23</v>
      </c>
      <c r="Z29" s="49" t="s">
        <v>3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16</v>
      </c>
      <c r="Z30" s="49" t="s">
        <v>2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24</v>
      </c>
      <c r="Z31" s="49" t="s">
        <v>3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25</v>
      </c>
      <c r="Z32" s="49" t="s">
        <v>4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47</v>
      </c>
      <c r="Z33" s="49" t="s">
        <v>2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26</v>
      </c>
      <c r="Z34" s="49" t="s">
        <v>3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27</v>
      </c>
      <c r="Z35" s="49" t="s">
        <v>3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12</v>
      </c>
      <c r="Z36" s="49" t="s">
        <v>2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28</v>
      </c>
      <c r="Z37" s="49" t="s">
        <v>3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29</v>
      </c>
      <c r="Z38" s="49" t="s">
        <v>3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17</v>
      </c>
      <c r="Z39" s="49" t="s">
        <v>2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26</v>
      </c>
      <c r="Z40" s="49" t="s">
        <v>3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27</v>
      </c>
      <c r="Z41" s="49" t="s">
        <v>4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35</v>
      </c>
      <c r="Z42" s="49" t="s">
        <v>9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53</v>
      </c>
      <c r="Z43" s="49" t="s">
        <v>3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46</v>
      </c>
      <c r="Z44" s="49" t="s">
        <v>2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26</v>
      </c>
      <c r="Z45" s="49" t="s">
        <v>3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30</v>
      </c>
      <c r="Z46" s="49" t="s">
        <v>3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52</v>
      </c>
      <c r="Z47" s="49" t="s">
        <v>2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13</v>
      </c>
      <c r="Z48" s="49" t="s">
        <v>2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22</v>
      </c>
      <c r="Z49" s="49" t="s">
        <v>3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31</v>
      </c>
      <c r="Z50" s="49" t="s">
        <v>3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36</v>
      </c>
      <c r="Z51" s="49" t="s">
        <v>9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37</v>
      </c>
      <c r="Z52" s="49" t="s">
        <v>3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38</v>
      </c>
      <c r="Z53" s="49" t="s">
        <v>9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37</v>
      </c>
      <c r="Z54" s="49" t="s">
        <v>3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</v>
      </c>
      <c r="Z55" s="49" t="s">
        <v>2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22</v>
      </c>
      <c r="Z56" s="49" t="s">
        <v>3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31</v>
      </c>
      <c r="Z57" s="49" t="s">
        <v>3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39</v>
      </c>
      <c r="Z58" s="49" t="s">
        <v>9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37</v>
      </c>
      <c r="Z59" s="49" t="s">
        <v>3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40</v>
      </c>
      <c r="Z60" s="49" t="s">
        <v>9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37</v>
      </c>
      <c r="Z61" s="49" t="s">
        <v>4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45</v>
      </c>
      <c r="Z62" s="49" t="s">
        <v>2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15</v>
      </c>
      <c r="Z63" s="49" t="s">
        <v>3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51</v>
      </c>
      <c r="Z64" s="49" t="s">
        <v>2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71</v>
      </c>
      <c r="Z65" s="49" t="s">
        <v>2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72</v>
      </c>
      <c r="Z66" s="49" t="s">
        <v>2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73</v>
      </c>
      <c r="Z67" s="49" t="s">
        <v>2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74</v>
      </c>
      <c r="Z68" s="49" t="s">
        <v>2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11" t="s">
        <v>70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98" t="s">
        <v>65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109"/>
      <c r="AD72" s="110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98" t="s">
        <v>66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98" t="s">
        <v>67</v>
      </c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98"/>
      <c r="K75" s="98" t="s">
        <v>50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97" t="s">
        <v>68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AB76" s="99" t="s">
        <v>49</v>
      </c>
      <c r="AC76" s="99"/>
      <c r="AD76" s="99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97" t="s">
        <v>48</v>
      </c>
      <c r="K77" s="97"/>
      <c r="L77" s="97"/>
      <c r="M77" s="97"/>
      <c r="N77" s="97"/>
      <c r="O77" s="97"/>
      <c r="P77" s="97"/>
      <c r="Q77" s="97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62"/>
  <sheetViews>
    <sheetView tabSelected="1" view="pageBreakPreview" zoomScale="75" zoomScaleNormal="60" zoomScaleSheetLayoutView="75" workbookViewId="0" topLeftCell="A22">
      <selection activeCell="AH32" sqref="AH32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5" customWidth="1"/>
    <col min="6" max="6" width="3.28125" style="5" customWidth="1"/>
    <col min="7" max="7" width="2.8515625" style="5" customWidth="1"/>
    <col min="8" max="8" width="3.00390625" style="5" customWidth="1"/>
    <col min="9" max="9" width="2.57421875" style="5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7" customWidth="1"/>
    <col min="22" max="22" width="3.00390625" style="37" customWidth="1"/>
    <col min="23" max="23" width="3.28125" style="37" customWidth="1"/>
    <col min="24" max="25" width="3.421875" style="37" customWidth="1"/>
    <col min="26" max="26" width="2.421875" style="37" customWidth="1"/>
    <col min="27" max="27" width="3.00390625" style="37" customWidth="1"/>
    <col min="28" max="28" width="2.8515625" style="37" customWidth="1"/>
    <col min="29" max="29" width="74.140625" style="0" customWidth="1"/>
    <col min="30" max="30" width="7.7109375" style="0" customWidth="1"/>
    <col min="31" max="32" width="13.8515625" style="0" customWidth="1"/>
    <col min="33" max="33" width="13.00390625" style="0" customWidth="1"/>
    <col min="34" max="34" width="13.28125" style="0" customWidth="1"/>
    <col min="35" max="35" width="7.42187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10"/>
      <c r="AD1" s="10"/>
      <c r="AE1" s="10"/>
      <c r="AF1" s="132" t="s">
        <v>118</v>
      </c>
      <c r="AG1" s="132"/>
      <c r="AH1" s="132"/>
      <c r="AI1" s="132"/>
      <c r="AJ1" s="13"/>
      <c r="AK1" s="2"/>
      <c r="AL1" s="2"/>
      <c r="AM1" s="2"/>
      <c r="AN1" s="2"/>
    </row>
    <row r="2" spans="2:40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10"/>
      <c r="AD2" s="10"/>
      <c r="AE2" s="133" t="s">
        <v>117</v>
      </c>
      <c r="AF2" s="132"/>
      <c r="AG2" s="132"/>
      <c r="AH2" s="132"/>
      <c r="AI2" s="132"/>
      <c r="AJ2" s="13"/>
      <c r="AK2" s="2"/>
      <c r="AL2" s="2"/>
      <c r="AM2" s="2"/>
      <c r="AN2" s="2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10"/>
      <c r="AD3" s="132" t="s">
        <v>129</v>
      </c>
      <c r="AE3" s="132"/>
      <c r="AF3" s="132"/>
      <c r="AG3" s="132"/>
      <c r="AH3" s="132"/>
      <c r="AI3" s="132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10"/>
      <c r="AD4" s="10"/>
      <c r="AE4" s="10"/>
      <c r="AF4" s="10"/>
      <c r="AG4" s="10"/>
      <c r="AH4" s="96"/>
      <c r="AI4" s="96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11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23" t="s">
        <v>97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13" t="s">
        <v>130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35" t="s">
        <v>69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24" t="s">
        <v>81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13" t="s">
        <v>77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24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7" t="s">
        <v>98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7" t="s">
        <v>99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00" t="s">
        <v>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34" t="s">
        <v>32</v>
      </c>
      <c r="T16" s="118"/>
      <c r="U16" s="118"/>
      <c r="V16" s="118"/>
      <c r="W16" s="118"/>
      <c r="X16" s="118"/>
      <c r="Y16" s="118"/>
      <c r="Z16" s="118"/>
      <c r="AA16" s="118"/>
      <c r="AB16" s="115"/>
      <c r="AC16" s="100" t="s">
        <v>33</v>
      </c>
      <c r="AD16" s="100" t="s">
        <v>0</v>
      </c>
      <c r="AE16" s="100" t="s">
        <v>34</v>
      </c>
      <c r="AF16" s="100"/>
      <c r="AG16" s="100"/>
      <c r="AH16" s="105" t="s">
        <v>7</v>
      </c>
      <c r="AI16" s="105"/>
      <c r="AJ16" s="10"/>
    </row>
    <row r="17" spans="1:36" s="38" customFormat="1" ht="15" customHeight="1">
      <c r="A17" s="10"/>
      <c r="B17" s="114" t="s">
        <v>42</v>
      </c>
      <c r="C17" s="118"/>
      <c r="D17" s="115"/>
      <c r="E17" s="114" t="s">
        <v>43</v>
      </c>
      <c r="F17" s="115"/>
      <c r="G17" s="114" t="s">
        <v>44</v>
      </c>
      <c r="H17" s="115"/>
      <c r="I17" s="127" t="s">
        <v>124</v>
      </c>
      <c r="J17" s="128"/>
      <c r="K17" s="128"/>
      <c r="L17" s="128"/>
      <c r="M17" s="128"/>
      <c r="N17" s="128"/>
      <c r="O17" s="128"/>
      <c r="P17" s="128"/>
      <c r="Q17" s="128"/>
      <c r="R17" s="129"/>
      <c r="S17" s="88"/>
      <c r="T17" s="89"/>
      <c r="U17" s="89"/>
      <c r="V17" s="89"/>
      <c r="W17" s="89"/>
      <c r="X17" s="89"/>
      <c r="Y17" s="89"/>
      <c r="Z17" s="89"/>
      <c r="AA17" s="89"/>
      <c r="AB17" s="90"/>
      <c r="AC17" s="100"/>
      <c r="AD17" s="100"/>
      <c r="AE17" s="100"/>
      <c r="AF17" s="100"/>
      <c r="AG17" s="100"/>
      <c r="AH17" s="105"/>
      <c r="AI17" s="105"/>
      <c r="AJ17" s="10"/>
    </row>
    <row r="18" spans="1:36" s="38" customFormat="1" ht="15" customHeight="1">
      <c r="A18" s="10"/>
      <c r="B18" s="125"/>
      <c r="C18" s="138"/>
      <c r="D18" s="126"/>
      <c r="E18" s="125"/>
      <c r="F18" s="126"/>
      <c r="G18" s="125"/>
      <c r="H18" s="126"/>
      <c r="I18" s="114" t="s">
        <v>90</v>
      </c>
      <c r="J18" s="115"/>
      <c r="K18" s="101" t="s">
        <v>91</v>
      </c>
      <c r="L18" s="114" t="s">
        <v>125</v>
      </c>
      <c r="M18" s="115"/>
      <c r="N18" s="114" t="s">
        <v>126</v>
      </c>
      <c r="O18" s="118"/>
      <c r="P18" s="118"/>
      <c r="Q18" s="118"/>
      <c r="R18" s="119"/>
      <c r="S18" s="136" t="s">
        <v>90</v>
      </c>
      <c r="T18" s="130"/>
      <c r="U18" s="130" t="s">
        <v>91</v>
      </c>
      <c r="V18" s="130" t="s">
        <v>92</v>
      </c>
      <c r="W18" s="130" t="s">
        <v>93</v>
      </c>
      <c r="X18" s="130" t="s">
        <v>94</v>
      </c>
      <c r="Y18" s="130"/>
      <c r="Z18" s="130" t="s">
        <v>95</v>
      </c>
      <c r="AA18" s="58"/>
      <c r="AB18" s="59"/>
      <c r="AC18" s="100"/>
      <c r="AD18" s="100"/>
      <c r="AE18" s="100"/>
      <c r="AF18" s="100"/>
      <c r="AG18" s="100"/>
      <c r="AH18" s="105"/>
      <c r="AI18" s="105"/>
      <c r="AJ18" s="10"/>
    </row>
    <row r="19" spans="1:36" s="38" customFormat="1" ht="50.25" customHeight="1">
      <c r="A19" s="10"/>
      <c r="B19" s="116"/>
      <c r="C19" s="120"/>
      <c r="D19" s="117"/>
      <c r="E19" s="116"/>
      <c r="F19" s="117"/>
      <c r="G19" s="116"/>
      <c r="H19" s="117"/>
      <c r="I19" s="116"/>
      <c r="J19" s="117"/>
      <c r="K19" s="103"/>
      <c r="L19" s="116"/>
      <c r="M19" s="117"/>
      <c r="N19" s="116"/>
      <c r="O19" s="120"/>
      <c r="P19" s="120"/>
      <c r="Q19" s="120"/>
      <c r="R19" s="121"/>
      <c r="S19" s="137"/>
      <c r="T19" s="131"/>
      <c r="U19" s="131"/>
      <c r="V19" s="131"/>
      <c r="W19" s="131"/>
      <c r="X19" s="131"/>
      <c r="Y19" s="131"/>
      <c r="Z19" s="131"/>
      <c r="AA19" s="60"/>
      <c r="AB19" s="61"/>
      <c r="AC19" s="100"/>
      <c r="AD19" s="100"/>
      <c r="AE19" s="55" t="s">
        <v>101</v>
      </c>
      <c r="AF19" s="55" t="s">
        <v>121</v>
      </c>
      <c r="AG19" s="55" t="s">
        <v>131</v>
      </c>
      <c r="AH19" s="57" t="s">
        <v>1</v>
      </c>
      <c r="AI19" s="57" t="s">
        <v>102</v>
      </c>
      <c r="AJ19" s="10"/>
    </row>
    <row r="20" spans="1:36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6">
        <v>13</v>
      </c>
      <c r="O20" s="56">
        <v>14</v>
      </c>
      <c r="P20" s="56">
        <v>15</v>
      </c>
      <c r="Q20" s="55">
        <v>16</v>
      </c>
      <c r="R20" s="56">
        <v>17</v>
      </c>
      <c r="S20" s="55">
        <v>18</v>
      </c>
      <c r="T20" s="56">
        <v>19</v>
      </c>
      <c r="U20" s="55">
        <v>20</v>
      </c>
      <c r="V20" s="56">
        <v>21</v>
      </c>
      <c r="W20" s="55">
        <v>22</v>
      </c>
      <c r="X20" s="56">
        <v>23</v>
      </c>
      <c r="Y20" s="55">
        <v>24</v>
      </c>
      <c r="Z20" s="56">
        <v>25</v>
      </c>
      <c r="AA20" s="55">
        <v>26</v>
      </c>
      <c r="AB20" s="56">
        <v>27</v>
      </c>
      <c r="AC20" s="55">
        <v>28</v>
      </c>
      <c r="AD20" s="56">
        <v>29</v>
      </c>
      <c r="AE20" s="55">
        <v>30</v>
      </c>
      <c r="AF20" s="56">
        <v>31</v>
      </c>
      <c r="AG20" s="55">
        <v>32</v>
      </c>
      <c r="AH20" s="55">
        <v>33</v>
      </c>
      <c r="AI20" s="56">
        <v>34</v>
      </c>
      <c r="AJ20" s="10"/>
    </row>
    <row r="21" spans="1:36" s="38" customFormat="1" ht="23.25" customHeight="1">
      <c r="A21" s="10"/>
      <c r="B21" s="67">
        <v>6</v>
      </c>
      <c r="C21" s="67">
        <v>1</v>
      </c>
      <c r="D21" s="67">
        <v>4</v>
      </c>
      <c r="E21" s="68">
        <v>0</v>
      </c>
      <c r="F21" s="68">
        <v>7</v>
      </c>
      <c r="G21" s="68">
        <v>0</v>
      </c>
      <c r="H21" s="68">
        <v>7</v>
      </c>
      <c r="I21" s="68">
        <v>1</v>
      </c>
      <c r="J21" s="67">
        <v>5</v>
      </c>
      <c r="K21" s="67">
        <v>0</v>
      </c>
      <c r="L21" s="67">
        <v>0</v>
      </c>
      <c r="M21" s="67">
        <v>0</v>
      </c>
      <c r="N21" s="86">
        <v>0</v>
      </c>
      <c r="O21" s="86">
        <v>0</v>
      </c>
      <c r="P21" s="86">
        <v>0</v>
      </c>
      <c r="Q21" s="67">
        <v>0</v>
      </c>
      <c r="R21" s="67">
        <v>0</v>
      </c>
      <c r="S21" s="67">
        <v>1</v>
      </c>
      <c r="T21" s="67">
        <v>5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9" t="s">
        <v>10</v>
      </c>
      <c r="AD21" s="70" t="s">
        <v>87</v>
      </c>
      <c r="AE21" s="71">
        <f>AE25</f>
        <v>1213363</v>
      </c>
      <c r="AF21" s="71">
        <f>AF25</f>
        <v>1213363</v>
      </c>
      <c r="AG21" s="71">
        <f>AG26+AG39</f>
        <v>1213363</v>
      </c>
      <c r="AH21" s="71">
        <f>AH25+AH39</f>
        <v>3640089</v>
      </c>
      <c r="AI21" s="72">
        <v>2019</v>
      </c>
      <c r="AJ21" s="10"/>
    </row>
    <row r="22" spans="1:36" s="38" customFormat="1" ht="37.5" customHeight="1">
      <c r="A22" s="10"/>
      <c r="B22" s="67">
        <v>6</v>
      </c>
      <c r="C22" s="67">
        <v>1</v>
      </c>
      <c r="D22" s="67">
        <v>4</v>
      </c>
      <c r="E22" s="68">
        <v>0</v>
      </c>
      <c r="F22" s="68">
        <v>7</v>
      </c>
      <c r="G22" s="68">
        <v>0</v>
      </c>
      <c r="H22" s="68">
        <v>7</v>
      </c>
      <c r="I22" s="68">
        <v>1</v>
      </c>
      <c r="J22" s="67">
        <v>5</v>
      </c>
      <c r="K22" s="67">
        <v>0</v>
      </c>
      <c r="L22" s="67">
        <v>0</v>
      </c>
      <c r="M22" s="67">
        <v>0</v>
      </c>
      <c r="N22" s="86">
        <v>0</v>
      </c>
      <c r="O22" s="86">
        <v>0</v>
      </c>
      <c r="P22" s="86">
        <v>0</v>
      </c>
      <c r="Q22" s="67">
        <v>0</v>
      </c>
      <c r="R22" s="67">
        <v>0</v>
      </c>
      <c r="S22" s="67">
        <v>1</v>
      </c>
      <c r="T22" s="67">
        <v>5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7">
        <v>0</v>
      </c>
      <c r="AB22" s="67">
        <v>0</v>
      </c>
      <c r="AC22" s="73" t="s">
        <v>103</v>
      </c>
      <c r="AD22" s="70"/>
      <c r="AE22" s="73"/>
      <c r="AF22" s="73"/>
      <c r="AG22" s="73"/>
      <c r="AH22" s="73"/>
      <c r="AI22" s="73"/>
      <c r="AJ22" s="10"/>
    </row>
    <row r="23" spans="1:36" s="38" customFormat="1" ht="33">
      <c r="A23" s="10"/>
      <c r="B23" s="67">
        <v>6</v>
      </c>
      <c r="C23" s="67">
        <v>1</v>
      </c>
      <c r="D23" s="67">
        <v>4</v>
      </c>
      <c r="E23" s="68">
        <v>0</v>
      </c>
      <c r="F23" s="68">
        <v>7</v>
      </c>
      <c r="G23" s="68">
        <v>0</v>
      </c>
      <c r="H23" s="68">
        <v>7</v>
      </c>
      <c r="I23" s="68">
        <v>1</v>
      </c>
      <c r="J23" s="67">
        <v>5</v>
      </c>
      <c r="K23" s="67">
        <v>0</v>
      </c>
      <c r="L23" s="67">
        <v>0</v>
      </c>
      <c r="M23" s="67">
        <v>0</v>
      </c>
      <c r="N23" s="86">
        <v>0</v>
      </c>
      <c r="O23" s="86">
        <v>0</v>
      </c>
      <c r="P23" s="86">
        <v>0</v>
      </c>
      <c r="Q23" s="67">
        <v>0</v>
      </c>
      <c r="R23" s="67">
        <v>0</v>
      </c>
      <c r="S23" s="67">
        <v>1</v>
      </c>
      <c r="T23" s="67">
        <v>5</v>
      </c>
      <c r="U23" s="66">
        <v>0</v>
      </c>
      <c r="V23" s="66">
        <v>1</v>
      </c>
      <c r="W23" s="66">
        <v>0</v>
      </c>
      <c r="X23" s="66">
        <v>0</v>
      </c>
      <c r="Y23" s="66">
        <v>0</v>
      </c>
      <c r="Z23" s="66">
        <v>0</v>
      </c>
      <c r="AA23" s="67">
        <v>0</v>
      </c>
      <c r="AB23" s="67">
        <v>1</v>
      </c>
      <c r="AC23" s="73" t="s">
        <v>85</v>
      </c>
      <c r="AD23" s="70" t="s">
        <v>84</v>
      </c>
      <c r="AE23" s="73">
        <v>40</v>
      </c>
      <c r="AF23" s="73">
        <v>40</v>
      </c>
      <c r="AG23" s="73">
        <v>40</v>
      </c>
      <c r="AH23" s="73">
        <v>120</v>
      </c>
      <c r="AI23" s="73">
        <f aca="true" t="shared" si="0" ref="AI23:AI44">$AI$21</f>
        <v>2019</v>
      </c>
      <c r="AJ23" s="10"/>
    </row>
    <row r="24" spans="1:36" s="38" customFormat="1" ht="33">
      <c r="A24" s="10"/>
      <c r="B24" s="67">
        <v>6</v>
      </c>
      <c r="C24" s="67">
        <v>1</v>
      </c>
      <c r="D24" s="67">
        <v>4</v>
      </c>
      <c r="E24" s="68">
        <v>0</v>
      </c>
      <c r="F24" s="68">
        <v>7</v>
      </c>
      <c r="G24" s="68">
        <v>0</v>
      </c>
      <c r="H24" s="68">
        <v>7</v>
      </c>
      <c r="I24" s="68">
        <v>1</v>
      </c>
      <c r="J24" s="67">
        <v>5</v>
      </c>
      <c r="K24" s="67">
        <v>0</v>
      </c>
      <c r="L24" s="67">
        <v>0</v>
      </c>
      <c r="M24" s="67">
        <v>0</v>
      </c>
      <c r="N24" s="86">
        <v>0</v>
      </c>
      <c r="O24" s="86">
        <v>0</v>
      </c>
      <c r="P24" s="86">
        <v>0</v>
      </c>
      <c r="Q24" s="67">
        <v>0</v>
      </c>
      <c r="R24" s="67">
        <v>0</v>
      </c>
      <c r="S24" s="67">
        <v>1</v>
      </c>
      <c r="T24" s="67">
        <v>5</v>
      </c>
      <c r="U24" s="66">
        <v>0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7">
        <v>0</v>
      </c>
      <c r="AB24" s="67">
        <v>2</v>
      </c>
      <c r="AC24" s="73" t="s">
        <v>86</v>
      </c>
      <c r="AD24" s="70" t="s">
        <v>83</v>
      </c>
      <c r="AE24" s="73">
        <v>70</v>
      </c>
      <c r="AF24" s="73">
        <v>70</v>
      </c>
      <c r="AG24" s="73">
        <v>70</v>
      </c>
      <c r="AH24" s="73">
        <v>210</v>
      </c>
      <c r="AI24" s="73">
        <f t="shared" si="0"/>
        <v>2019</v>
      </c>
      <c r="AJ24" s="10"/>
    </row>
    <row r="25" spans="1:36" s="38" customFormat="1" ht="23.25" customHeight="1">
      <c r="A25" s="10"/>
      <c r="B25" s="67">
        <v>6</v>
      </c>
      <c r="C25" s="67">
        <v>1</v>
      </c>
      <c r="D25" s="67">
        <v>4</v>
      </c>
      <c r="E25" s="68">
        <v>0</v>
      </c>
      <c r="F25" s="68">
        <v>7</v>
      </c>
      <c r="G25" s="68">
        <v>0</v>
      </c>
      <c r="H25" s="68">
        <v>7</v>
      </c>
      <c r="I25" s="68">
        <v>1</v>
      </c>
      <c r="J25" s="67">
        <v>5</v>
      </c>
      <c r="K25" s="67">
        <v>1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7">
        <v>1</v>
      </c>
      <c r="T25" s="67">
        <v>5</v>
      </c>
      <c r="U25" s="66">
        <v>1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7">
        <v>0</v>
      </c>
      <c r="AB25" s="67">
        <v>0</v>
      </c>
      <c r="AC25" s="73" t="s">
        <v>104</v>
      </c>
      <c r="AD25" s="70" t="s">
        <v>87</v>
      </c>
      <c r="AE25" s="74">
        <f>AE26</f>
        <v>1213363</v>
      </c>
      <c r="AF25" s="74">
        <f>AF26</f>
        <v>1213363</v>
      </c>
      <c r="AG25" s="74">
        <v>838291</v>
      </c>
      <c r="AH25" s="87">
        <f>AH26</f>
        <v>3640089</v>
      </c>
      <c r="AI25" s="73">
        <f t="shared" si="0"/>
        <v>2019</v>
      </c>
      <c r="AJ25" s="10"/>
    </row>
    <row r="26" spans="1:36" s="8" customFormat="1" ht="33.75" customHeight="1">
      <c r="A26" s="10"/>
      <c r="B26" s="67">
        <v>6</v>
      </c>
      <c r="C26" s="67">
        <v>1</v>
      </c>
      <c r="D26" s="67">
        <v>4</v>
      </c>
      <c r="E26" s="68">
        <v>0</v>
      </c>
      <c r="F26" s="68">
        <v>7</v>
      </c>
      <c r="G26" s="68">
        <v>0</v>
      </c>
      <c r="H26" s="68">
        <v>7</v>
      </c>
      <c r="I26" s="68">
        <v>1</v>
      </c>
      <c r="J26" s="67">
        <v>5</v>
      </c>
      <c r="K26" s="67">
        <v>1</v>
      </c>
      <c r="L26" s="65">
        <v>0</v>
      </c>
      <c r="M26" s="65">
        <v>1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7">
        <v>1</v>
      </c>
      <c r="T26" s="67">
        <v>5</v>
      </c>
      <c r="U26" s="66">
        <v>1</v>
      </c>
      <c r="V26" s="66">
        <v>0</v>
      </c>
      <c r="W26" s="66">
        <v>1</v>
      </c>
      <c r="X26" s="66">
        <v>0</v>
      </c>
      <c r="Y26" s="66">
        <v>0</v>
      </c>
      <c r="Z26" s="66">
        <v>0</v>
      </c>
      <c r="AA26" s="67">
        <v>0</v>
      </c>
      <c r="AB26" s="67">
        <v>0</v>
      </c>
      <c r="AC26" s="73" t="s">
        <v>105</v>
      </c>
      <c r="AD26" s="70" t="s">
        <v>87</v>
      </c>
      <c r="AE26" s="74">
        <f>AE28</f>
        <v>1213363</v>
      </c>
      <c r="AF26" s="74">
        <f>AF28</f>
        <v>1213363</v>
      </c>
      <c r="AG26" s="74">
        <f>AG28</f>
        <v>1213363</v>
      </c>
      <c r="AH26" s="87">
        <f>AH28+AH31</f>
        <v>3640089</v>
      </c>
      <c r="AI26" s="73">
        <f t="shared" si="0"/>
        <v>2019</v>
      </c>
      <c r="AJ26" s="10"/>
    </row>
    <row r="27" spans="1:36" s="8" customFormat="1" ht="37.5" customHeight="1">
      <c r="A27" s="10"/>
      <c r="B27" s="67">
        <v>6</v>
      </c>
      <c r="C27" s="67">
        <v>1</v>
      </c>
      <c r="D27" s="67">
        <v>4</v>
      </c>
      <c r="E27" s="68">
        <v>0</v>
      </c>
      <c r="F27" s="68">
        <v>7</v>
      </c>
      <c r="G27" s="68">
        <v>0</v>
      </c>
      <c r="H27" s="68">
        <v>7</v>
      </c>
      <c r="I27" s="68">
        <v>1</v>
      </c>
      <c r="J27" s="67">
        <v>5</v>
      </c>
      <c r="K27" s="67">
        <v>1</v>
      </c>
      <c r="L27" s="65">
        <v>0</v>
      </c>
      <c r="M27" s="65">
        <v>1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7">
        <v>1</v>
      </c>
      <c r="T27" s="67">
        <v>5</v>
      </c>
      <c r="U27" s="66">
        <v>1</v>
      </c>
      <c r="V27" s="66">
        <v>0</v>
      </c>
      <c r="W27" s="66">
        <v>1</v>
      </c>
      <c r="X27" s="66">
        <v>0</v>
      </c>
      <c r="Y27" s="66">
        <v>0</v>
      </c>
      <c r="Z27" s="66">
        <v>0</v>
      </c>
      <c r="AA27" s="67">
        <v>0</v>
      </c>
      <c r="AB27" s="67">
        <v>1</v>
      </c>
      <c r="AC27" s="73" t="s">
        <v>106</v>
      </c>
      <c r="AD27" s="70" t="s">
        <v>83</v>
      </c>
      <c r="AE27" s="73">
        <v>1</v>
      </c>
      <c r="AF27" s="73">
        <v>1</v>
      </c>
      <c r="AG27" s="73">
        <v>1</v>
      </c>
      <c r="AH27" s="87">
        <v>3</v>
      </c>
      <c r="AI27" s="73">
        <f t="shared" si="0"/>
        <v>2019</v>
      </c>
      <c r="AJ27" s="10"/>
    </row>
    <row r="28" spans="1:36" s="8" customFormat="1" ht="33">
      <c r="A28" s="10"/>
      <c r="B28" s="67">
        <v>6</v>
      </c>
      <c r="C28" s="67">
        <v>1</v>
      </c>
      <c r="D28" s="67">
        <v>4</v>
      </c>
      <c r="E28" s="68">
        <v>0</v>
      </c>
      <c r="F28" s="68">
        <v>7</v>
      </c>
      <c r="G28" s="68">
        <v>0</v>
      </c>
      <c r="H28" s="68">
        <v>7</v>
      </c>
      <c r="I28" s="68">
        <v>1</v>
      </c>
      <c r="J28" s="67">
        <v>5</v>
      </c>
      <c r="K28" s="67">
        <v>1</v>
      </c>
      <c r="L28" s="65">
        <v>0</v>
      </c>
      <c r="M28" s="65">
        <v>1</v>
      </c>
      <c r="N28" s="65">
        <v>2</v>
      </c>
      <c r="O28" s="65">
        <v>0</v>
      </c>
      <c r="P28" s="65">
        <v>1</v>
      </c>
      <c r="Q28" s="65">
        <v>1</v>
      </c>
      <c r="R28" s="65" t="s">
        <v>127</v>
      </c>
      <c r="S28" s="67">
        <v>1</v>
      </c>
      <c r="T28" s="67">
        <v>5</v>
      </c>
      <c r="U28" s="66">
        <v>1</v>
      </c>
      <c r="V28" s="66">
        <v>0</v>
      </c>
      <c r="W28" s="66">
        <v>1</v>
      </c>
      <c r="X28" s="66">
        <v>1</v>
      </c>
      <c r="Y28" s="66">
        <v>1</v>
      </c>
      <c r="Z28" s="66">
        <v>0</v>
      </c>
      <c r="AA28" s="67">
        <v>0</v>
      </c>
      <c r="AB28" s="67">
        <v>0</v>
      </c>
      <c r="AC28" s="73" t="s">
        <v>107</v>
      </c>
      <c r="AD28" s="70" t="s">
        <v>87</v>
      </c>
      <c r="AE28" s="74">
        <v>1213363</v>
      </c>
      <c r="AF28" s="74">
        <v>1213363</v>
      </c>
      <c r="AG28" s="74">
        <v>1213363</v>
      </c>
      <c r="AH28" s="87">
        <f>AG28+AF28+AE28</f>
        <v>3640089</v>
      </c>
      <c r="AI28" s="73">
        <f t="shared" si="0"/>
        <v>2019</v>
      </c>
      <c r="AJ28" s="10"/>
    </row>
    <row r="29" spans="1:36" s="8" customFormat="1" ht="16.5">
      <c r="A29" s="10"/>
      <c r="B29" s="67">
        <v>6</v>
      </c>
      <c r="C29" s="67">
        <v>1</v>
      </c>
      <c r="D29" s="67">
        <v>4</v>
      </c>
      <c r="E29" s="68">
        <v>0</v>
      </c>
      <c r="F29" s="68">
        <v>7</v>
      </c>
      <c r="G29" s="68">
        <v>0</v>
      </c>
      <c r="H29" s="68">
        <v>7</v>
      </c>
      <c r="I29" s="68">
        <v>1</v>
      </c>
      <c r="J29" s="67">
        <v>5</v>
      </c>
      <c r="K29" s="67">
        <v>1</v>
      </c>
      <c r="L29" s="65">
        <v>0</v>
      </c>
      <c r="M29" s="65">
        <v>1</v>
      </c>
      <c r="N29" s="65">
        <v>2</v>
      </c>
      <c r="O29" s="65">
        <v>0</v>
      </c>
      <c r="P29" s="65">
        <v>1</v>
      </c>
      <c r="Q29" s="65">
        <v>1</v>
      </c>
      <c r="R29" s="65" t="s">
        <v>127</v>
      </c>
      <c r="S29" s="67">
        <v>1</v>
      </c>
      <c r="T29" s="67">
        <v>5</v>
      </c>
      <c r="U29" s="66">
        <v>1</v>
      </c>
      <c r="V29" s="66">
        <v>0</v>
      </c>
      <c r="W29" s="66">
        <v>1</v>
      </c>
      <c r="X29" s="66">
        <v>1</v>
      </c>
      <c r="Y29" s="66">
        <v>1</v>
      </c>
      <c r="Z29" s="66">
        <v>0</v>
      </c>
      <c r="AA29" s="67">
        <v>0</v>
      </c>
      <c r="AB29" s="67">
        <v>1</v>
      </c>
      <c r="AC29" s="73" t="s">
        <v>88</v>
      </c>
      <c r="AD29" s="70" t="s">
        <v>83</v>
      </c>
      <c r="AE29" s="73">
        <v>6</v>
      </c>
      <c r="AF29" s="73">
        <v>6</v>
      </c>
      <c r="AG29" s="73">
        <v>6</v>
      </c>
      <c r="AH29" s="73">
        <v>18</v>
      </c>
      <c r="AI29" s="73">
        <f t="shared" si="0"/>
        <v>2019</v>
      </c>
      <c r="AJ29" s="10"/>
    </row>
    <row r="30" spans="1:36" s="8" customFormat="1" ht="16.5">
      <c r="A30" s="10"/>
      <c r="B30" s="55">
        <v>6</v>
      </c>
      <c r="C30" s="55">
        <v>1</v>
      </c>
      <c r="D30" s="55">
        <v>4</v>
      </c>
      <c r="E30" s="56">
        <v>0</v>
      </c>
      <c r="F30" s="56">
        <v>7</v>
      </c>
      <c r="G30" s="56">
        <v>0</v>
      </c>
      <c r="H30" s="56">
        <v>7</v>
      </c>
      <c r="I30" s="56">
        <v>1</v>
      </c>
      <c r="J30" s="55">
        <v>5</v>
      </c>
      <c r="K30" s="55">
        <v>1</v>
      </c>
      <c r="L30" s="62">
        <v>0</v>
      </c>
      <c r="M30" s="65">
        <v>1</v>
      </c>
      <c r="N30" s="65">
        <v>2</v>
      </c>
      <c r="O30" s="65">
        <v>0</v>
      </c>
      <c r="P30" s="65">
        <v>1</v>
      </c>
      <c r="Q30" s="65">
        <v>1</v>
      </c>
      <c r="R30" s="65" t="s">
        <v>127</v>
      </c>
      <c r="S30" s="55">
        <v>1</v>
      </c>
      <c r="T30" s="55">
        <v>5</v>
      </c>
      <c r="U30" s="54">
        <v>1</v>
      </c>
      <c r="V30" s="54">
        <v>0</v>
      </c>
      <c r="W30" s="54">
        <v>1</v>
      </c>
      <c r="X30" s="54">
        <v>1</v>
      </c>
      <c r="Y30" s="54">
        <v>2</v>
      </c>
      <c r="Z30" s="54">
        <v>0</v>
      </c>
      <c r="AA30" s="55">
        <v>0</v>
      </c>
      <c r="AB30" s="55">
        <v>2</v>
      </c>
      <c r="AC30" s="73" t="s">
        <v>128</v>
      </c>
      <c r="AD30" s="70" t="s">
        <v>83</v>
      </c>
      <c r="AE30" s="73">
        <v>1</v>
      </c>
      <c r="AF30" s="73">
        <v>1</v>
      </c>
      <c r="AG30" s="73">
        <v>1</v>
      </c>
      <c r="AH30" s="73">
        <v>3</v>
      </c>
      <c r="AI30" s="73">
        <f t="shared" si="0"/>
        <v>2019</v>
      </c>
      <c r="AJ30" s="10"/>
    </row>
    <row r="31" spans="1:36" s="8" customFormat="1" ht="16.5">
      <c r="A31" s="10"/>
      <c r="B31" s="55">
        <v>6</v>
      </c>
      <c r="C31" s="55">
        <v>1</v>
      </c>
      <c r="D31" s="55">
        <v>4</v>
      </c>
      <c r="E31" s="56">
        <v>0</v>
      </c>
      <c r="F31" s="56">
        <v>7</v>
      </c>
      <c r="G31" s="56">
        <v>0</v>
      </c>
      <c r="H31" s="56">
        <v>7</v>
      </c>
      <c r="I31" s="56">
        <v>1</v>
      </c>
      <c r="J31" s="55">
        <v>5</v>
      </c>
      <c r="K31" s="55">
        <v>1</v>
      </c>
      <c r="L31" s="62">
        <v>0</v>
      </c>
      <c r="M31" s="62">
        <v>1</v>
      </c>
      <c r="N31" s="62">
        <v>2</v>
      </c>
      <c r="O31" s="62">
        <v>0</v>
      </c>
      <c r="P31" s="62">
        <v>1</v>
      </c>
      <c r="Q31" s="62">
        <v>2</v>
      </c>
      <c r="R31" s="62" t="s">
        <v>127</v>
      </c>
      <c r="S31" s="55">
        <v>1</v>
      </c>
      <c r="T31" s="55">
        <v>5</v>
      </c>
      <c r="U31" s="54">
        <v>1</v>
      </c>
      <c r="V31" s="54">
        <v>0</v>
      </c>
      <c r="W31" s="54">
        <v>2</v>
      </c>
      <c r="X31" s="54">
        <v>2</v>
      </c>
      <c r="Y31" s="54">
        <v>2</v>
      </c>
      <c r="Z31" s="54">
        <v>0</v>
      </c>
      <c r="AA31" s="55">
        <v>0</v>
      </c>
      <c r="AB31" s="55">
        <v>0</v>
      </c>
      <c r="AC31" s="73" t="s">
        <v>122</v>
      </c>
      <c r="AD31" s="70" t="s">
        <v>87</v>
      </c>
      <c r="AE31" s="75">
        <v>0</v>
      </c>
      <c r="AF31" s="75">
        <v>0</v>
      </c>
      <c r="AG31" s="75">
        <v>0</v>
      </c>
      <c r="AH31" s="75">
        <f>AG31+AF31+AE31</f>
        <v>0</v>
      </c>
      <c r="AI31" s="76">
        <f t="shared" si="0"/>
        <v>2019</v>
      </c>
      <c r="AJ31" s="10"/>
    </row>
    <row r="32" spans="1:36" s="8" customFormat="1" ht="21.75" customHeight="1">
      <c r="A32" s="10"/>
      <c r="B32" s="55">
        <v>6</v>
      </c>
      <c r="C32" s="55">
        <v>1</v>
      </c>
      <c r="D32" s="55">
        <v>4</v>
      </c>
      <c r="E32" s="56">
        <v>0</v>
      </c>
      <c r="F32" s="56">
        <v>7</v>
      </c>
      <c r="G32" s="56">
        <v>0</v>
      </c>
      <c r="H32" s="56">
        <v>7</v>
      </c>
      <c r="I32" s="56">
        <v>1</v>
      </c>
      <c r="J32" s="55">
        <v>5</v>
      </c>
      <c r="K32" s="55">
        <v>1</v>
      </c>
      <c r="L32" s="62">
        <v>0</v>
      </c>
      <c r="M32" s="62">
        <v>1</v>
      </c>
      <c r="N32" s="62">
        <v>2</v>
      </c>
      <c r="O32" s="62">
        <v>0</v>
      </c>
      <c r="P32" s="62">
        <v>1</v>
      </c>
      <c r="Q32" s="62">
        <v>2</v>
      </c>
      <c r="R32" s="62" t="s">
        <v>127</v>
      </c>
      <c r="S32" s="55">
        <v>1</v>
      </c>
      <c r="T32" s="55">
        <v>5</v>
      </c>
      <c r="U32" s="54">
        <v>1</v>
      </c>
      <c r="V32" s="54">
        <v>0</v>
      </c>
      <c r="W32" s="54">
        <v>2</v>
      </c>
      <c r="X32" s="54">
        <v>2</v>
      </c>
      <c r="Y32" s="54">
        <v>2</v>
      </c>
      <c r="Z32" s="54">
        <v>0</v>
      </c>
      <c r="AA32" s="55">
        <v>0</v>
      </c>
      <c r="AB32" s="55">
        <v>1</v>
      </c>
      <c r="AC32" s="73" t="s">
        <v>123</v>
      </c>
      <c r="AD32" s="70" t="s">
        <v>83</v>
      </c>
      <c r="AE32" s="76">
        <v>0</v>
      </c>
      <c r="AF32" s="76">
        <v>0</v>
      </c>
      <c r="AG32" s="76">
        <v>0</v>
      </c>
      <c r="AH32" s="76">
        <v>0</v>
      </c>
      <c r="AI32" s="76">
        <f t="shared" si="0"/>
        <v>2019</v>
      </c>
      <c r="AJ32" s="10"/>
    </row>
    <row r="33" spans="1:36" s="8" customFormat="1" ht="36" customHeight="1">
      <c r="A33" s="10"/>
      <c r="B33" s="55">
        <v>6</v>
      </c>
      <c r="C33" s="55">
        <v>1</v>
      </c>
      <c r="D33" s="55">
        <v>4</v>
      </c>
      <c r="E33" s="56">
        <v>0</v>
      </c>
      <c r="F33" s="56">
        <v>7</v>
      </c>
      <c r="G33" s="56">
        <v>0</v>
      </c>
      <c r="H33" s="56">
        <v>7</v>
      </c>
      <c r="I33" s="56">
        <v>1</v>
      </c>
      <c r="J33" s="55">
        <v>5</v>
      </c>
      <c r="K33" s="55">
        <v>1</v>
      </c>
      <c r="L33" s="62">
        <v>0</v>
      </c>
      <c r="M33" s="62">
        <v>2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55">
        <v>1</v>
      </c>
      <c r="T33" s="55">
        <v>5</v>
      </c>
      <c r="U33" s="54">
        <v>1</v>
      </c>
      <c r="V33" s="54">
        <v>0</v>
      </c>
      <c r="W33" s="54">
        <v>2</v>
      </c>
      <c r="X33" s="54">
        <v>0</v>
      </c>
      <c r="Y33" s="54">
        <v>0</v>
      </c>
      <c r="Z33" s="54">
        <v>0</v>
      </c>
      <c r="AA33" s="55">
        <v>0</v>
      </c>
      <c r="AB33" s="55">
        <v>0</v>
      </c>
      <c r="AC33" s="73" t="s">
        <v>119</v>
      </c>
      <c r="AD33" s="70" t="s">
        <v>87</v>
      </c>
      <c r="AE33" s="75">
        <v>0</v>
      </c>
      <c r="AF33" s="75">
        <v>0</v>
      </c>
      <c r="AG33" s="75">
        <v>0</v>
      </c>
      <c r="AH33" s="75">
        <v>0</v>
      </c>
      <c r="AI33" s="76">
        <f t="shared" si="0"/>
        <v>2019</v>
      </c>
      <c r="AJ33" s="10"/>
    </row>
    <row r="34" spans="1:36" s="8" customFormat="1" ht="40.5" customHeight="1">
      <c r="A34" s="10"/>
      <c r="B34" s="55">
        <v>6</v>
      </c>
      <c r="C34" s="55">
        <v>1</v>
      </c>
      <c r="D34" s="55">
        <v>4</v>
      </c>
      <c r="E34" s="56">
        <v>0</v>
      </c>
      <c r="F34" s="56">
        <v>7</v>
      </c>
      <c r="G34" s="56">
        <v>0</v>
      </c>
      <c r="H34" s="56">
        <v>7</v>
      </c>
      <c r="I34" s="56">
        <v>1</v>
      </c>
      <c r="J34" s="55">
        <v>5</v>
      </c>
      <c r="K34" s="55">
        <v>1</v>
      </c>
      <c r="L34" s="62">
        <v>0</v>
      </c>
      <c r="M34" s="62">
        <v>2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55">
        <v>1</v>
      </c>
      <c r="T34" s="55">
        <v>5</v>
      </c>
      <c r="U34" s="54">
        <v>1</v>
      </c>
      <c r="V34" s="54">
        <v>0</v>
      </c>
      <c r="W34" s="54">
        <v>2</v>
      </c>
      <c r="X34" s="54">
        <v>0</v>
      </c>
      <c r="Y34" s="54">
        <v>0</v>
      </c>
      <c r="Z34" s="54">
        <v>0</v>
      </c>
      <c r="AA34" s="55">
        <v>0</v>
      </c>
      <c r="AB34" s="55">
        <v>1</v>
      </c>
      <c r="AC34" s="73" t="s">
        <v>108</v>
      </c>
      <c r="AD34" s="70" t="s">
        <v>82</v>
      </c>
      <c r="AE34" s="76">
        <v>60</v>
      </c>
      <c r="AF34" s="76">
        <v>60</v>
      </c>
      <c r="AG34" s="76">
        <v>60</v>
      </c>
      <c r="AH34" s="76">
        <v>180</v>
      </c>
      <c r="AI34" s="76">
        <f t="shared" si="0"/>
        <v>2019</v>
      </c>
      <c r="AJ34" s="10"/>
    </row>
    <row r="35" spans="1:36" s="8" customFormat="1" ht="16.5">
      <c r="A35" s="10"/>
      <c r="B35" s="55">
        <v>6</v>
      </c>
      <c r="C35" s="55">
        <v>1</v>
      </c>
      <c r="D35" s="55">
        <v>4</v>
      </c>
      <c r="E35" s="56">
        <v>0</v>
      </c>
      <c r="F35" s="56">
        <v>7</v>
      </c>
      <c r="G35" s="56">
        <v>0</v>
      </c>
      <c r="H35" s="56">
        <v>7</v>
      </c>
      <c r="I35" s="56">
        <v>1</v>
      </c>
      <c r="J35" s="55">
        <v>5</v>
      </c>
      <c r="K35" s="55">
        <v>1</v>
      </c>
      <c r="L35" s="62">
        <v>0</v>
      </c>
      <c r="M35" s="62">
        <v>2</v>
      </c>
      <c r="N35" s="62">
        <v>2</v>
      </c>
      <c r="O35" s="62">
        <v>0</v>
      </c>
      <c r="P35" s="62">
        <v>2</v>
      </c>
      <c r="Q35" s="62">
        <v>1</v>
      </c>
      <c r="R35" s="62" t="s">
        <v>127</v>
      </c>
      <c r="S35" s="55">
        <v>1</v>
      </c>
      <c r="T35" s="55">
        <v>5</v>
      </c>
      <c r="U35" s="54">
        <v>1</v>
      </c>
      <c r="V35" s="54">
        <v>0</v>
      </c>
      <c r="W35" s="54">
        <v>2</v>
      </c>
      <c r="X35" s="54">
        <v>2</v>
      </c>
      <c r="Y35" s="54">
        <v>1</v>
      </c>
      <c r="Z35" s="54">
        <v>0</v>
      </c>
      <c r="AA35" s="55">
        <v>0</v>
      </c>
      <c r="AB35" s="55">
        <v>0</v>
      </c>
      <c r="AC35" s="77" t="s">
        <v>109</v>
      </c>
      <c r="AD35" s="70" t="s">
        <v>87</v>
      </c>
      <c r="AE35" s="75">
        <v>0</v>
      </c>
      <c r="AF35" s="75">
        <v>0</v>
      </c>
      <c r="AG35" s="75">
        <v>0</v>
      </c>
      <c r="AH35" s="75">
        <v>0</v>
      </c>
      <c r="AI35" s="76">
        <f t="shared" si="0"/>
        <v>2019</v>
      </c>
      <c r="AJ35" s="10"/>
    </row>
    <row r="36" spans="1:36" s="8" customFormat="1" ht="16.5">
      <c r="A36" s="10"/>
      <c r="B36" s="55">
        <v>6</v>
      </c>
      <c r="C36" s="55">
        <v>1</v>
      </c>
      <c r="D36" s="55">
        <v>4</v>
      </c>
      <c r="E36" s="56">
        <v>0</v>
      </c>
      <c r="F36" s="56">
        <v>7</v>
      </c>
      <c r="G36" s="56">
        <v>0</v>
      </c>
      <c r="H36" s="56">
        <v>7</v>
      </c>
      <c r="I36" s="56">
        <v>1</v>
      </c>
      <c r="J36" s="55">
        <v>5</v>
      </c>
      <c r="K36" s="55">
        <v>1</v>
      </c>
      <c r="L36" s="62">
        <v>0</v>
      </c>
      <c r="M36" s="62">
        <v>2</v>
      </c>
      <c r="N36" s="62">
        <v>2</v>
      </c>
      <c r="O36" s="62">
        <v>0</v>
      </c>
      <c r="P36" s="62">
        <v>2</v>
      </c>
      <c r="Q36" s="62">
        <v>1</v>
      </c>
      <c r="R36" s="62" t="s">
        <v>127</v>
      </c>
      <c r="S36" s="55">
        <v>1</v>
      </c>
      <c r="T36" s="55">
        <v>5</v>
      </c>
      <c r="U36" s="54">
        <v>1</v>
      </c>
      <c r="V36" s="54">
        <v>0</v>
      </c>
      <c r="W36" s="54">
        <v>2</v>
      </c>
      <c r="X36" s="54">
        <v>2</v>
      </c>
      <c r="Y36" s="54">
        <v>1</v>
      </c>
      <c r="Z36" s="54">
        <v>0</v>
      </c>
      <c r="AA36" s="55">
        <v>0</v>
      </c>
      <c r="AB36" s="55">
        <v>1</v>
      </c>
      <c r="AC36" s="73" t="s">
        <v>89</v>
      </c>
      <c r="AD36" s="70" t="s">
        <v>82</v>
      </c>
      <c r="AE36" s="78">
        <v>60</v>
      </c>
      <c r="AF36" s="78">
        <v>70</v>
      </c>
      <c r="AG36" s="78">
        <v>70</v>
      </c>
      <c r="AH36" s="78">
        <v>70</v>
      </c>
      <c r="AI36" s="76">
        <f t="shared" si="0"/>
        <v>2019</v>
      </c>
      <c r="AJ36" s="10"/>
    </row>
    <row r="37" spans="1:36" s="85" customFormat="1" ht="16.5">
      <c r="A37" s="64"/>
      <c r="B37" s="55">
        <v>6</v>
      </c>
      <c r="C37" s="55">
        <v>1</v>
      </c>
      <c r="D37" s="55">
        <v>4</v>
      </c>
      <c r="E37" s="56">
        <v>0</v>
      </c>
      <c r="F37" s="56">
        <v>7</v>
      </c>
      <c r="G37" s="56">
        <v>0</v>
      </c>
      <c r="H37" s="56">
        <v>7</v>
      </c>
      <c r="I37" s="56">
        <v>1</v>
      </c>
      <c r="J37" s="55">
        <v>5</v>
      </c>
      <c r="K37" s="55">
        <v>1</v>
      </c>
      <c r="L37" s="62">
        <v>0</v>
      </c>
      <c r="M37" s="62">
        <v>2</v>
      </c>
      <c r="N37" s="62">
        <v>2</v>
      </c>
      <c r="O37" s="62">
        <v>0</v>
      </c>
      <c r="P37" s="65">
        <v>2</v>
      </c>
      <c r="Q37" s="65">
        <v>2</v>
      </c>
      <c r="R37" s="65" t="s">
        <v>127</v>
      </c>
      <c r="S37" s="55">
        <v>1</v>
      </c>
      <c r="T37" s="55">
        <v>5</v>
      </c>
      <c r="U37" s="54">
        <v>1</v>
      </c>
      <c r="V37" s="54">
        <v>0</v>
      </c>
      <c r="W37" s="54">
        <v>2</v>
      </c>
      <c r="X37" s="54">
        <v>2</v>
      </c>
      <c r="Y37" s="54">
        <v>2</v>
      </c>
      <c r="Z37" s="54">
        <v>0</v>
      </c>
      <c r="AA37" s="55">
        <v>0</v>
      </c>
      <c r="AB37" s="55">
        <v>0</v>
      </c>
      <c r="AC37" s="80" t="s">
        <v>116</v>
      </c>
      <c r="AD37" s="83" t="s">
        <v>87</v>
      </c>
      <c r="AE37" s="84">
        <v>0</v>
      </c>
      <c r="AF37" s="84">
        <v>0</v>
      </c>
      <c r="AG37" s="84">
        <v>0</v>
      </c>
      <c r="AH37" s="84">
        <v>0</v>
      </c>
      <c r="AI37" s="82">
        <f t="shared" si="0"/>
        <v>2019</v>
      </c>
      <c r="AJ37" s="64"/>
    </row>
    <row r="38" spans="1:36" s="85" customFormat="1" ht="34.5" customHeight="1">
      <c r="A38" s="64"/>
      <c r="B38" s="55">
        <v>6</v>
      </c>
      <c r="C38" s="55">
        <v>1</v>
      </c>
      <c r="D38" s="55">
        <v>4</v>
      </c>
      <c r="E38" s="56">
        <v>0</v>
      </c>
      <c r="F38" s="56">
        <v>7</v>
      </c>
      <c r="G38" s="56">
        <v>0</v>
      </c>
      <c r="H38" s="56">
        <v>7</v>
      </c>
      <c r="I38" s="56">
        <v>1</v>
      </c>
      <c r="J38" s="55">
        <v>5</v>
      </c>
      <c r="K38" s="55">
        <v>1</v>
      </c>
      <c r="L38" s="62">
        <v>0</v>
      </c>
      <c r="M38" s="62">
        <v>2</v>
      </c>
      <c r="N38" s="62">
        <v>2</v>
      </c>
      <c r="O38" s="62">
        <v>0</v>
      </c>
      <c r="P38" s="65">
        <v>2</v>
      </c>
      <c r="Q38" s="65">
        <v>2</v>
      </c>
      <c r="R38" s="65" t="s">
        <v>127</v>
      </c>
      <c r="S38" s="55">
        <v>1</v>
      </c>
      <c r="T38" s="55">
        <v>5</v>
      </c>
      <c r="U38" s="54">
        <v>1</v>
      </c>
      <c r="V38" s="54">
        <v>0</v>
      </c>
      <c r="W38" s="54">
        <v>2</v>
      </c>
      <c r="X38" s="54">
        <v>2</v>
      </c>
      <c r="Y38" s="54">
        <v>2</v>
      </c>
      <c r="Z38" s="54">
        <v>0</v>
      </c>
      <c r="AA38" s="55">
        <v>0</v>
      </c>
      <c r="AB38" s="55">
        <v>1</v>
      </c>
      <c r="AC38" s="80" t="s">
        <v>115</v>
      </c>
      <c r="AD38" s="83" t="s">
        <v>133</v>
      </c>
      <c r="AE38" s="84">
        <v>1</v>
      </c>
      <c r="AF38" s="84">
        <v>1</v>
      </c>
      <c r="AG38" s="84">
        <v>1</v>
      </c>
      <c r="AH38" s="84">
        <v>1</v>
      </c>
      <c r="AI38" s="91" t="s">
        <v>132</v>
      </c>
      <c r="AJ38" s="64"/>
    </row>
    <row r="39" spans="1:36" s="8" customFormat="1" ht="44.25" customHeight="1">
      <c r="A39" s="64"/>
      <c r="B39" s="67">
        <v>6</v>
      </c>
      <c r="C39" s="67">
        <v>1</v>
      </c>
      <c r="D39" s="67">
        <v>4</v>
      </c>
      <c r="E39" s="68">
        <v>0</v>
      </c>
      <c r="F39" s="68">
        <v>7</v>
      </c>
      <c r="G39" s="68">
        <v>0</v>
      </c>
      <c r="H39" s="68">
        <v>7</v>
      </c>
      <c r="I39" s="68">
        <v>1</v>
      </c>
      <c r="J39" s="67">
        <v>5</v>
      </c>
      <c r="K39" s="67">
        <v>2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7">
        <v>1</v>
      </c>
      <c r="T39" s="67">
        <v>5</v>
      </c>
      <c r="U39" s="66">
        <v>2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7">
        <v>0</v>
      </c>
      <c r="AB39" s="67">
        <v>0</v>
      </c>
      <c r="AC39" s="73" t="s">
        <v>110</v>
      </c>
      <c r="AD39" s="70" t="s">
        <v>87</v>
      </c>
      <c r="AE39" s="74">
        <v>0</v>
      </c>
      <c r="AF39" s="79">
        <v>0</v>
      </c>
      <c r="AG39" s="79">
        <f>AG40</f>
        <v>0</v>
      </c>
      <c r="AH39" s="74">
        <f>AG39+AF39+AE39</f>
        <v>0</v>
      </c>
      <c r="AI39" s="73">
        <f t="shared" si="0"/>
        <v>2019</v>
      </c>
      <c r="AJ39" s="10"/>
    </row>
    <row r="40" spans="1:36" s="8" customFormat="1" ht="54" customHeight="1">
      <c r="A40" s="10"/>
      <c r="B40" s="55">
        <v>6</v>
      </c>
      <c r="C40" s="55">
        <v>1</v>
      </c>
      <c r="D40" s="55">
        <v>4</v>
      </c>
      <c r="E40" s="56">
        <v>0</v>
      </c>
      <c r="F40" s="56">
        <v>7</v>
      </c>
      <c r="G40" s="56">
        <v>0</v>
      </c>
      <c r="H40" s="56">
        <v>7</v>
      </c>
      <c r="I40" s="56">
        <v>1</v>
      </c>
      <c r="J40" s="55">
        <v>5</v>
      </c>
      <c r="K40" s="55">
        <v>2</v>
      </c>
      <c r="L40" s="62">
        <v>0</v>
      </c>
      <c r="M40" s="62">
        <v>1</v>
      </c>
      <c r="N40" s="62">
        <v>0</v>
      </c>
      <c r="O40" s="62">
        <v>0</v>
      </c>
      <c r="P40" s="62">
        <v>0</v>
      </c>
      <c r="Q40" s="62">
        <v>0</v>
      </c>
      <c r="R40" s="62">
        <v>1</v>
      </c>
      <c r="S40" s="55">
        <v>1</v>
      </c>
      <c r="T40" s="55">
        <v>5</v>
      </c>
      <c r="U40" s="54">
        <v>2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5">
        <v>0</v>
      </c>
      <c r="AB40" s="55">
        <v>0</v>
      </c>
      <c r="AC40" s="73" t="s">
        <v>111</v>
      </c>
      <c r="AD40" s="70" t="s">
        <v>87</v>
      </c>
      <c r="AE40" s="74">
        <v>0</v>
      </c>
      <c r="AF40" s="79">
        <v>0</v>
      </c>
      <c r="AG40" s="79">
        <f>AG44</f>
        <v>0</v>
      </c>
      <c r="AH40" s="74">
        <f>AG40+AF40+AE40</f>
        <v>0</v>
      </c>
      <c r="AI40" s="73">
        <f t="shared" si="0"/>
        <v>2019</v>
      </c>
      <c r="AJ40" s="10"/>
    </row>
    <row r="41" spans="1:36" s="8" customFormat="1" ht="33">
      <c r="A41" s="10"/>
      <c r="B41" s="55">
        <v>6</v>
      </c>
      <c r="C41" s="55">
        <v>1</v>
      </c>
      <c r="D41" s="55">
        <v>4</v>
      </c>
      <c r="E41" s="56">
        <v>0</v>
      </c>
      <c r="F41" s="56">
        <v>7</v>
      </c>
      <c r="G41" s="56">
        <v>0</v>
      </c>
      <c r="H41" s="56">
        <v>7</v>
      </c>
      <c r="I41" s="56">
        <v>1</v>
      </c>
      <c r="J41" s="55">
        <v>5</v>
      </c>
      <c r="K41" s="55">
        <v>2</v>
      </c>
      <c r="L41" s="62">
        <v>0</v>
      </c>
      <c r="M41" s="62">
        <v>1</v>
      </c>
      <c r="N41" s="62">
        <v>0</v>
      </c>
      <c r="O41" s="62">
        <v>0</v>
      </c>
      <c r="P41" s="62">
        <v>0</v>
      </c>
      <c r="Q41" s="62">
        <v>0</v>
      </c>
      <c r="R41" s="62">
        <v>1</v>
      </c>
      <c r="S41" s="55">
        <v>1</v>
      </c>
      <c r="T41" s="55">
        <v>5</v>
      </c>
      <c r="U41" s="54">
        <v>2</v>
      </c>
      <c r="V41" s="54">
        <v>0</v>
      </c>
      <c r="W41" s="54">
        <v>1</v>
      </c>
      <c r="X41" s="54">
        <v>0</v>
      </c>
      <c r="Y41" s="54">
        <v>0</v>
      </c>
      <c r="Z41" s="54">
        <v>0</v>
      </c>
      <c r="AA41" s="55">
        <v>0</v>
      </c>
      <c r="AB41" s="55">
        <v>1</v>
      </c>
      <c r="AC41" s="73" t="s">
        <v>120</v>
      </c>
      <c r="AD41" s="70" t="s">
        <v>84</v>
      </c>
      <c r="AE41" s="73">
        <v>40</v>
      </c>
      <c r="AF41" s="80">
        <v>40</v>
      </c>
      <c r="AG41" s="80">
        <v>40</v>
      </c>
      <c r="AH41" s="73">
        <v>120</v>
      </c>
      <c r="AI41" s="73">
        <f t="shared" si="0"/>
        <v>2019</v>
      </c>
      <c r="AJ41" s="10"/>
    </row>
    <row r="42" spans="1:36" s="8" customFormat="1" ht="16.5">
      <c r="A42" s="10"/>
      <c r="B42" s="55">
        <v>6</v>
      </c>
      <c r="C42" s="55">
        <v>1</v>
      </c>
      <c r="D42" s="55">
        <v>4</v>
      </c>
      <c r="E42" s="56">
        <v>0</v>
      </c>
      <c r="F42" s="56">
        <v>7</v>
      </c>
      <c r="G42" s="56">
        <v>0</v>
      </c>
      <c r="H42" s="56">
        <v>7</v>
      </c>
      <c r="I42" s="56">
        <v>1</v>
      </c>
      <c r="J42" s="55">
        <v>5</v>
      </c>
      <c r="K42" s="55">
        <v>2</v>
      </c>
      <c r="L42" s="62">
        <v>0</v>
      </c>
      <c r="M42" s="62">
        <v>1</v>
      </c>
      <c r="N42" s="62">
        <v>2</v>
      </c>
      <c r="O42" s="62">
        <v>0</v>
      </c>
      <c r="P42" s="62">
        <v>1</v>
      </c>
      <c r="Q42" s="62">
        <v>1</v>
      </c>
      <c r="R42" s="62" t="s">
        <v>127</v>
      </c>
      <c r="S42" s="55">
        <v>1</v>
      </c>
      <c r="T42" s="55">
        <v>5</v>
      </c>
      <c r="U42" s="54">
        <v>2</v>
      </c>
      <c r="V42" s="54">
        <v>0</v>
      </c>
      <c r="W42" s="54">
        <v>1</v>
      </c>
      <c r="X42" s="54">
        <v>1</v>
      </c>
      <c r="Y42" s="54">
        <v>1</v>
      </c>
      <c r="Z42" s="54">
        <v>0</v>
      </c>
      <c r="AA42" s="55">
        <v>0</v>
      </c>
      <c r="AB42" s="55">
        <v>0</v>
      </c>
      <c r="AC42" s="73" t="s">
        <v>112</v>
      </c>
      <c r="AD42" s="70" t="s">
        <v>87</v>
      </c>
      <c r="AE42" s="75">
        <v>0</v>
      </c>
      <c r="AF42" s="81">
        <v>0</v>
      </c>
      <c r="AG42" s="81">
        <v>0</v>
      </c>
      <c r="AH42" s="75">
        <v>0</v>
      </c>
      <c r="AI42" s="76">
        <f t="shared" si="0"/>
        <v>2019</v>
      </c>
      <c r="AJ42" s="10"/>
    </row>
    <row r="43" spans="1:36" s="8" customFormat="1" ht="37.5" customHeight="1">
      <c r="A43" s="10"/>
      <c r="B43" s="55">
        <v>6</v>
      </c>
      <c r="C43" s="55">
        <v>1</v>
      </c>
      <c r="D43" s="55">
        <v>4</v>
      </c>
      <c r="E43" s="56">
        <v>0</v>
      </c>
      <c r="F43" s="56">
        <v>7</v>
      </c>
      <c r="G43" s="56">
        <v>0</v>
      </c>
      <c r="H43" s="56">
        <v>7</v>
      </c>
      <c r="I43" s="56">
        <v>1</v>
      </c>
      <c r="J43" s="55">
        <v>5</v>
      </c>
      <c r="K43" s="55">
        <v>2</v>
      </c>
      <c r="L43" s="62">
        <v>0</v>
      </c>
      <c r="M43" s="62">
        <v>1</v>
      </c>
      <c r="N43" s="62">
        <v>2</v>
      </c>
      <c r="O43" s="62">
        <v>0</v>
      </c>
      <c r="P43" s="62">
        <v>1</v>
      </c>
      <c r="Q43" s="62">
        <v>1</v>
      </c>
      <c r="R43" s="62" t="s">
        <v>127</v>
      </c>
      <c r="S43" s="55">
        <v>1</v>
      </c>
      <c r="T43" s="55">
        <v>5</v>
      </c>
      <c r="U43" s="54">
        <v>2</v>
      </c>
      <c r="V43" s="54">
        <v>0</v>
      </c>
      <c r="W43" s="54">
        <v>1</v>
      </c>
      <c r="X43" s="54">
        <v>1</v>
      </c>
      <c r="Y43" s="54">
        <v>1</v>
      </c>
      <c r="Z43" s="54">
        <v>0</v>
      </c>
      <c r="AA43" s="55">
        <v>0</v>
      </c>
      <c r="AB43" s="55">
        <v>1</v>
      </c>
      <c r="AC43" s="77" t="s">
        <v>134</v>
      </c>
      <c r="AD43" s="70" t="s">
        <v>82</v>
      </c>
      <c r="AE43" s="76">
        <v>35</v>
      </c>
      <c r="AF43" s="82">
        <v>35</v>
      </c>
      <c r="AG43" s="82">
        <v>35</v>
      </c>
      <c r="AH43" s="76">
        <v>35</v>
      </c>
      <c r="AI43" s="76">
        <f t="shared" si="0"/>
        <v>2019</v>
      </c>
      <c r="AJ43" s="10"/>
    </row>
    <row r="44" spans="1:36" s="8" customFormat="1" ht="33">
      <c r="A44" s="10"/>
      <c r="B44" s="67">
        <v>6</v>
      </c>
      <c r="C44" s="67">
        <v>1</v>
      </c>
      <c r="D44" s="67">
        <v>4</v>
      </c>
      <c r="E44" s="68">
        <v>0</v>
      </c>
      <c r="F44" s="68">
        <v>7</v>
      </c>
      <c r="G44" s="68">
        <v>0</v>
      </c>
      <c r="H44" s="68">
        <v>7</v>
      </c>
      <c r="I44" s="68">
        <v>1</v>
      </c>
      <c r="J44" s="67">
        <v>5</v>
      </c>
      <c r="K44" s="67">
        <v>2</v>
      </c>
      <c r="L44" s="65">
        <v>0</v>
      </c>
      <c r="M44" s="62">
        <v>1</v>
      </c>
      <c r="N44" s="62">
        <v>2</v>
      </c>
      <c r="O44" s="62">
        <v>0</v>
      </c>
      <c r="P44" s="62">
        <v>2</v>
      </c>
      <c r="Q44" s="62">
        <v>1</v>
      </c>
      <c r="R44" s="62" t="s">
        <v>127</v>
      </c>
      <c r="S44" s="67">
        <v>1</v>
      </c>
      <c r="T44" s="67">
        <v>5</v>
      </c>
      <c r="U44" s="66">
        <v>2</v>
      </c>
      <c r="V44" s="66">
        <v>0</v>
      </c>
      <c r="W44" s="66">
        <v>1</v>
      </c>
      <c r="X44" s="66">
        <v>1</v>
      </c>
      <c r="Y44" s="66">
        <v>2</v>
      </c>
      <c r="Z44" s="66">
        <v>0</v>
      </c>
      <c r="AA44" s="67">
        <v>0</v>
      </c>
      <c r="AB44" s="67">
        <v>0</v>
      </c>
      <c r="AC44" s="77" t="s">
        <v>113</v>
      </c>
      <c r="AD44" s="70" t="s">
        <v>87</v>
      </c>
      <c r="AE44" s="75">
        <v>0</v>
      </c>
      <c r="AF44" s="81">
        <v>0</v>
      </c>
      <c r="AG44" s="81">
        <v>0</v>
      </c>
      <c r="AH44" s="75">
        <f>AF44+AE44</f>
        <v>0</v>
      </c>
      <c r="AI44" s="76">
        <f t="shared" si="0"/>
        <v>2019</v>
      </c>
      <c r="AJ44" s="10"/>
    </row>
    <row r="45" spans="1:36" s="8" customFormat="1" ht="27" customHeight="1">
      <c r="A45" s="10"/>
      <c r="B45" s="55">
        <v>6</v>
      </c>
      <c r="C45" s="55">
        <v>1</v>
      </c>
      <c r="D45" s="55">
        <v>4</v>
      </c>
      <c r="E45" s="56">
        <v>0</v>
      </c>
      <c r="F45" s="56">
        <v>7</v>
      </c>
      <c r="G45" s="56">
        <v>0</v>
      </c>
      <c r="H45" s="56">
        <v>7</v>
      </c>
      <c r="I45" s="56">
        <v>1</v>
      </c>
      <c r="J45" s="55">
        <v>5</v>
      </c>
      <c r="K45" s="55">
        <v>2</v>
      </c>
      <c r="L45" s="62">
        <v>0</v>
      </c>
      <c r="M45" s="62">
        <v>1</v>
      </c>
      <c r="N45" s="62">
        <v>2</v>
      </c>
      <c r="O45" s="62">
        <v>0</v>
      </c>
      <c r="P45" s="62">
        <v>2</v>
      </c>
      <c r="Q45" s="62">
        <v>1</v>
      </c>
      <c r="R45" s="62" t="s">
        <v>127</v>
      </c>
      <c r="S45" s="55">
        <v>1</v>
      </c>
      <c r="T45" s="55">
        <v>5</v>
      </c>
      <c r="U45" s="54">
        <v>2</v>
      </c>
      <c r="V45" s="54">
        <v>0</v>
      </c>
      <c r="W45" s="54">
        <v>1</v>
      </c>
      <c r="X45" s="54">
        <v>1</v>
      </c>
      <c r="Y45" s="54">
        <v>2</v>
      </c>
      <c r="Z45" s="54">
        <v>0</v>
      </c>
      <c r="AA45" s="55">
        <v>0</v>
      </c>
      <c r="AB45" s="55">
        <v>1</v>
      </c>
      <c r="AC45" s="77" t="s">
        <v>114</v>
      </c>
      <c r="AD45" s="70" t="s">
        <v>83</v>
      </c>
      <c r="AE45" s="75"/>
      <c r="AF45" s="76"/>
      <c r="AG45" s="76"/>
      <c r="AH45" s="76"/>
      <c r="AI45" s="76"/>
      <c r="AJ45" s="10"/>
    </row>
    <row r="46" spans="1:35" s="38" customFormat="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33"/>
      <c r="V46" s="33"/>
      <c r="W46" s="33"/>
      <c r="X46" s="33"/>
      <c r="Y46" s="33"/>
      <c r="Z46" s="33"/>
      <c r="AA46" s="33"/>
      <c r="AB46" s="33"/>
      <c r="AC46" s="63"/>
      <c r="AD46" s="63"/>
      <c r="AE46" s="63"/>
      <c r="AF46" s="63"/>
      <c r="AG46" s="63"/>
      <c r="AH46" s="63"/>
      <c r="AI46" s="10"/>
    </row>
    <row r="47" spans="1:35" s="38" customFormat="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33"/>
      <c r="V47" s="33"/>
      <c r="W47" s="33"/>
      <c r="X47" s="33"/>
      <c r="Y47" s="33"/>
      <c r="Z47" s="33"/>
      <c r="AA47" s="33"/>
      <c r="AB47" s="33"/>
      <c r="AC47" s="63"/>
      <c r="AD47" s="63"/>
      <c r="AE47" s="63"/>
      <c r="AF47" s="63"/>
      <c r="AG47" s="63"/>
      <c r="AH47" s="63"/>
      <c r="AI47" s="10"/>
    </row>
    <row r="48" spans="1:35" s="38" customFormat="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33"/>
      <c r="V48" s="33"/>
      <c r="W48" s="33"/>
      <c r="X48" s="33"/>
      <c r="Y48" s="33"/>
      <c r="Z48" s="33"/>
      <c r="AA48" s="33"/>
      <c r="AB48" s="33"/>
      <c r="AC48" s="10"/>
      <c r="AD48" s="10"/>
      <c r="AE48" s="10"/>
      <c r="AF48" s="10"/>
      <c r="AG48" s="10"/>
      <c r="AH48" s="10"/>
      <c r="AI48" s="10"/>
    </row>
    <row r="49" spans="1:35" s="38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33"/>
      <c r="V49" s="33"/>
      <c r="W49" s="33"/>
      <c r="X49" s="33"/>
      <c r="Y49" s="33"/>
      <c r="Z49" s="33"/>
      <c r="AA49" s="33"/>
      <c r="AB49" s="33"/>
      <c r="AC49" s="10"/>
      <c r="AD49" s="10"/>
      <c r="AE49" s="10"/>
      <c r="AF49" s="10"/>
      <c r="AG49" s="10"/>
      <c r="AH49" s="10"/>
      <c r="AI49" s="10"/>
    </row>
    <row r="50" spans="1:35" s="38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33"/>
      <c r="V50" s="33"/>
      <c r="W50" s="33"/>
      <c r="X50" s="33"/>
      <c r="Y50" s="33"/>
      <c r="Z50" s="33"/>
      <c r="AA50" s="33"/>
      <c r="AB50" s="33"/>
      <c r="AC50" s="10"/>
      <c r="AD50" s="10"/>
      <c r="AE50" s="10"/>
      <c r="AF50" s="10"/>
      <c r="AG50" s="10"/>
      <c r="AH50" s="10"/>
      <c r="AI50" s="10"/>
    </row>
    <row r="51" spans="1:35" s="38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33"/>
      <c r="V51" s="33"/>
      <c r="W51" s="33"/>
      <c r="X51" s="33"/>
      <c r="Y51" s="33"/>
      <c r="Z51" s="33"/>
      <c r="AA51" s="33"/>
      <c r="AB51" s="33"/>
      <c r="AC51" s="10"/>
      <c r="AD51" s="10"/>
      <c r="AE51" s="10"/>
      <c r="AF51" s="10"/>
      <c r="AG51" s="10"/>
      <c r="AH51" s="10"/>
      <c r="AI51" s="10"/>
    </row>
    <row r="52" spans="1:35" s="38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33"/>
      <c r="V52" s="33"/>
      <c r="W52" s="33"/>
      <c r="X52" s="33"/>
      <c r="Y52" s="33"/>
      <c r="Z52" s="33"/>
      <c r="AA52" s="33"/>
      <c r="AB52" s="33"/>
      <c r="AC52" s="10"/>
      <c r="AD52" s="10"/>
      <c r="AE52" s="10"/>
      <c r="AF52" s="10"/>
      <c r="AG52" s="10"/>
      <c r="AH52" s="10"/>
      <c r="AI52" s="10"/>
    </row>
    <row r="53" spans="1:35" s="38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33"/>
      <c r="V53" s="33"/>
      <c r="W53" s="33"/>
      <c r="X53" s="33"/>
      <c r="Y53" s="33"/>
      <c r="Z53" s="33"/>
      <c r="AA53" s="33"/>
      <c r="AB53" s="33"/>
      <c r="AC53" s="10"/>
      <c r="AD53" s="10"/>
      <c r="AE53" s="10"/>
      <c r="AF53" s="10"/>
      <c r="AG53" s="10"/>
      <c r="AH53" s="10"/>
      <c r="AI53" s="10"/>
    </row>
    <row r="54" spans="1:35" s="38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33"/>
      <c r="V54" s="33"/>
      <c r="W54" s="33"/>
      <c r="X54" s="33"/>
      <c r="Y54" s="33"/>
      <c r="Z54" s="33"/>
      <c r="AA54" s="33"/>
      <c r="AB54" s="33"/>
      <c r="AC54" s="10"/>
      <c r="AD54" s="10"/>
      <c r="AE54" s="10"/>
      <c r="AF54" s="10"/>
      <c r="AG54" s="10"/>
      <c r="AH54" s="10"/>
      <c r="AI54" s="10"/>
    </row>
    <row r="55" spans="1:35" s="38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33"/>
      <c r="V55" s="33"/>
      <c r="W55" s="33"/>
      <c r="X55" s="33"/>
      <c r="Y55" s="33"/>
      <c r="Z55" s="33"/>
      <c r="AA55" s="33"/>
      <c r="AB55" s="33"/>
      <c r="AC55" s="10"/>
      <c r="AD55" s="10"/>
      <c r="AE55" s="10"/>
      <c r="AF55" s="10"/>
      <c r="AG55" s="10"/>
      <c r="AH55" s="10"/>
      <c r="AI55" s="10"/>
    </row>
    <row r="56" spans="1:35" s="38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33"/>
      <c r="V56" s="33"/>
      <c r="W56" s="33"/>
      <c r="X56" s="33"/>
      <c r="Y56" s="33"/>
      <c r="Z56" s="33"/>
      <c r="AA56" s="33"/>
      <c r="AB56" s="33"/>
      <c r="AC56" s="10"/>
      <c r="AD56" s="10"/>
      <c r="AE56" s="10"/>
      <c r="AF56" s="10"/>
      <c r="AG56" s="10"/>
      <c r="AH56" s="10"/>
      <c r="AI56" s="10"/>
    </row>
    <row r="57" spans="1:35" s="38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33"/>
      <c r="V57" s="33"/>
      <c r="W57" s="33"/>
      <c r="X57" s="33"/>
      <c r="Y57" s="33"/>
      <c r="Z57" s="33"/>
      <c r="AA57" s="33"/>
      <c r="AB57" s="33"/>
      <c r="AC57" s="10"/>
      <c r="AD57" s="10"/>
      <c r="AE57" s="10"/>
      <c r="AF57" s="10"/>
      <c r="AG57" s="10"/>
      <c r="AH57" s="10"/>
      <c r="AI57" s="10"/>
    </row>
    <row r="58" spans="1:35" s="38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33"/>
      <c r="V58" s="33"/>
      <c r="W58" s="33"/>
      <c r="X58" s="33"/>
      <c r="Y58" s="33"/>
      <c r="Z58" s="33"/>
      <c r="AA58" s="33"/>
      <c r="AB58" s="33"/>
      <c r="AC58" s="10"/>
      <c r="AD58" s="10"/>
      <c r="AE58" s="10"/>
      <c r="AF58" s="10"/>
      <c r="AG58" s="10"/>
      <c r="AH58" s="10"/>
      <c r="AI58" s="10"/>
    </row>
    <row r="59" spans="1:35" s="38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33"/>
      <c r="V59" s="33"/>
      <c r="W59" s="33"/>
      <c r="X59" s="33"/>
      <c r="Y59" s="33"/>
      <c r="Z59" s="33"/>
      <c r="AA59" s="33"/>
      <c r="AB59" s="33"/>
      <c r="AC59" s="10"/>
      <c r="AD59" s="10"/>
      <c r="AE59" s="10"/>
      <c r="AF59" s="10"/>
      <c r="AG59" s="10"/>
      <c r="AH59" s="10"/>
      <c r="AI59" s="10"/>
    </row>
    <row r="60" spans="1:35" s="38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33"/>
      <c r="V60" s="33"/>
      <c r="W60" s="33"/>
      <c r="X60" s="33"/>
      <c r="Y60" s="33"/>
      <c r="Z60" s="33"/>
      <c r="AA60" s="33"/>
      <c r="AB60" s="33"/>
      <c r="AC60" s="10"/>
      <c r="AD60" s="10"/>
      <c r="AE60" s="10"/>
      <c r="AF60" s="10"/>
      <c r="AG60" s="10"/>
      <c r="AH60" s="10"/>
      <c r="AI60" s="10"/>
    </row>
    <row r="61" spans="1:35" s="38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33"/>
      <c r="V61" s="33"/>
      <c r="W61" s="33"/>
      <c r="X61" s="33"/>
      <c r="Y61" s="33"/>
      <c r="Z61" s="33"/>
      <c r="AA61" s="33"/>
      <c r="AB61" s="33"/>
      <c r="AC61" s="10"/>
      <c r="AD61" s="10"/>
      <c r="AE61" s="10"/>
      <c r="AF61" s="10"/>
      <c r="AG61" s="10"/>
      <c r="AH61" s="10"/>
      <c r="AI61" s="10"/>
    </row>
    <row r="62" spans="1:35" s="38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33"/>
      <c r="V62" s="33"/>
      <c r="W62" s="33"/>
      <c r="X62" s="33"/>
      <c r="Y62" s="33"/>
      <c r="Z62" s="33"/>
      <c r="AA62" s="33"/>
      <c r="AB62" s="33"/>
      <c r="AC62" s="10"/>
      <c r="AD62" s="10"/>
      <c r="AE62" s="10"/>
      <c r="AF62" s="10"/>
      <c r="AG62" s="10"/>
      <c r="AH62" s="10"/>
      <c r="AI62" s="10"/>
    </row>
    <row r="63" spans="1:35" s="38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33"/>
      <c r="V63" s="33"/>
      <c r="W63" s="33"/>
      <c r="X63" s="33"/>
      <c r="Y63" s="33"/>
      <c r="Z63" s="33"/>
      <c r="AA63" s="33"/>
      <c r="AB63" s="33"/>
      <c r="AC63" s="10"/>
      <c r="AD63" s="10"/>
      <c r="AE63" s="10"/>
      <c r="AF63" s="10"/>
      <c r="AG63" s="10"/>
      <c r="AH63" s="10"/>
      <c r="AI63" s="10"/>
    </row>
    <row r="64" spans="1:35" s="38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33"/>
      <c r="V64" s="33"/>
      <c r="W64" s="33"/>
      <c r="X64" s="33"/>
      <c r="Y64" s="33"/>
      <c r="Z64" s="33"/>
      <c r="AA64" s="33"/>
      <c r="AB64" s="33"/>
      <c r="AC64" s="10"/>
      <c r="AD64" s="10"/>
      <c r="AE64" s="10"/>
      <c r="AF64" s="10"/>
      <c r="AG64" s="10"/>
      <c r="AH64" s="10"/>
      <c r="AI64" s="10"/>
    </row>
    <row r="65" spans="1:35" s="38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33"/>
      <c r="V65" s="33"/>
      <c r="W65" s="33"/>
      <c r="X65" s="33"/>
      <c r="Y65" s="33"/>
      <c r="Z65" s="33"/>
      <c r="AA65" s="33"/>
      <c r="AB65" s="33"/>
      <c r="AC65" s="10"/>
      <c r="AD65" s="10"/>
      <c r="AE65" s="10"/>
      <c r="AF65" s="10"/>
      <c r="AG65" s="10"/>
      <c r="AH65" s="10"/>
      <c r="AI65" s="10"/>
    </row>
    <row r="66" spans="1:35" s="38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33"/>
      <c r="V66" s="33"/>
      <c r="W66" s="33"/>
      <c r="X66" s="33"/>
      <c r="Y66" s="33"/>
      <c r="Z66" s="33"/>
      <c r="AA66" s="33"/>
      <c r="AB66" s="33"/>
      <c r="AC66" s="10"/>
      <c r="AD66" s="10"/>
      <c r="AE66" s="10"/>
      <c r="AF66" s="10"/>
      <c r="AG66" s="10"/>
      <c r="AH66" s="10"/>
      <c r="AI66" s="10"/>
    </row>
    <row r="67" spans="1:35" s="38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33"/>
      <c r="V67" s="33"/>
      <c r="W67" s="33"/>
      <c r="X67" s="33"/>
      <c r="Y67" s="33"/>
      <c r="Z67" s="33"/>
      <c r="AA67" s="33"/>
      <c r="AB67" s="33"/>
      <c r="AC67" s="10"/>
      <c r="AD67" s="10"/>
      <c r="AE67" s="10"/>
      <c r="AF67" s="10"/>
      <c r="AG67" s="10"/>
      <c r="AH67" s="10"/>
      <c r="AI67" s="10"/>
    </row>
    <row r="68" spans="1:35" s="38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33"/>
      <c r="V68" s="33"/>
      <c r="W68" s="33"/>
      <c r="X68" s="33"/>
      <c r="Y68" s="33"/>
      <c r="Z68" s="33"/>
      <c r="AA68" s="33"/>
      <c r="AB68" s="33"/>
      <c r="AC68" s="10"/>
      <c r="AD68" s="10"/>
      <c r="AE68" s="10"/>
      <c r="AF68" s="10"/>
      <c r="AG68" s="10"/>
      <c r="AH68" s="10"/>
      <c r="AI68" s="10"/>
    </row>
    <row r="69" spans="1:35" s="38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33"/>
      <c r="V69" s="33"/>
      <c r="W69" s="33"/>
      <c r="X69" s="33"/>
      <c r="Y69" s="33"/>
      <c r="Z69" s="33"/>
      <c r="AA69" s="33"/>
      <c r="AB69" s="33"/>
      <c r="AC69" s="10"/>
      <c r="AD69" s="10"/>
      <c r="AE69" s="10"/>
      <c r="AF69" s="10"/>
      <c r="AG69" s="10"/>
      <c r="AH69" s="10"/>
      <c r="AI69" s="10"/>
    </row>
    <row r="70" spans="1:35" s="3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33"/>
      <c r="V70" s="33"/>
      <c r="W70" s="33"/>
      <c r="X70" s="33"/>
      <c r="Y70" s="33"/>
      <c r="Z70" s="33"/>
      <c r="AA70" s="33"/>
      <c r="AB70" s="33"/>
      <c r="AC70" s="10"/>
      <c r="AD70" s="10"/>
      <c r="AE70" s="10"/>
      <c r="AF70" s="10"/>
      <c r="AG70" s="10"/>
      <c r="AH70" s="10"/>
      <c r="AI70" s="10"/>
    </row>
    <row r="71" spans="1:35" s="3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33"/>
      <c r="V71" s="33"/>
      <c r="W71" s="33"/>
      <c r="X71" s="33"/>
      <c r="Y71" s="33"/>
      <c r="Z71" s="33"/>
      <c r="AA71" s="33"/>
      <c r="AB71" s="33"/>
      <c r="AC71" s="10"/>
      <c r="AD71" s="10"/>
      <c r="AE71" s="10"/>
      <c r="AF71" s="10"/>
      <c r="AG71" s="10"/>
      <c r="AH71" s="10"/>
      <c r="AI71" s="10"/>
    </row>
    <row r="72" spans="1:35" s="3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33"/>
      <c r="V72" s="33"/>
      <c r="W72" s="33"/>
      <c r="X72" s="33"/>
      <c r="Y72" s="33"/>
      <c r="Z72" s="33"/>
      <c r="AA72" s="33"/>
      <c r="AB72" s="33"/>
      <c r="AC72" s="10"/>
      <c r="AD72" s="10"/>
      <c r="AE72" s="10"/>
      <c r="AF72" s="10"/>
      <c r="AG72" s="10"/>
      <c r="AH72" s="10"/>
      <c r="AI72" s="10"/>
    </row>
    <row r="73" spans="1:35" s="3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33"/>
      <c r="V73" s="33"/>
      <c r="W73" s="33"/>
      <c r="X73" s="33"/>
      <c r="Y73" s="33"/>
      <c r="Z73" s="33"/>
      <c r="AA73" s="33"/>
      <c r="AB73" s="33"/>
      <c r="AC73" s="10"/>
      <c r="AD73" s="10"/>
      <c r="AE73" s="10"/>
      <c r="AF73" s="10"/>
      <c r="AG73" s="10"/>
      <c r="AH73" s="10"/>
      <c r="AI73" s="10"/>
    </row>
    <row r="74" spans="1:35" s="3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33"/>
      <c r="V74" s="33"/>
      <c r="W74" s="33"/>
      <c r="X74" s="33"/>
      <c r="Y74" s="33"/>
      <c r="Z74" s="33"/>
      <c r="AA74" s="33"/>
      <c r="AB74" s="33"/>
      <c r="AC74" s="10"/>
      <c r="AD74" s="10"/>
      <c r="AE74" s="10"/>
      <c r="AF74" s="10"/>
      <c r="AG74" s="10"/>
      <c r="AH74" s="10"/>
      <c r="AI74" s="10"/>
    </row>
    <row r="75" spans="1:35" s="3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33"/>
      <c r="V75" s="33"/>
      <c r="W75" s="33"/>
      <c r="X75" s="33"/>
      <c r="Y75" s="33"/>
      <c r="Z75" s="33"/>
      <c r="AA75" s="33"/>
      <c r="AB75" s="33"/>
      <c r="AC75" s="10"/>
      <c r="AD75" s="10"/>
      <c r="AE75" s="10"/>
      <c r="AF75" s="10"/>
      <c r="AG75" s="10"/>
      <c r="AH75" s="10"/>
      <c r="AI75" s="10"/>
    </row>
    <row r="76" spans="1:35" s="3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33"/>
      <c r="V76" s="33"/>
      <c r="W76" s="33"/>
      <c r="X76" s="33"/>
      <c r="Y76" s="33"/>
      <c r="Z76" s="33"/>
      <c r="AA76" s="33"/>
      <c r="AB76" s="33"/>
      <c r="AC76" s="10"/>
      <c r="AD76" s="10"/>
      <c r="AE76" s="10"/>
      <c r="AF76" s="10"/>
      <c r="AG76" s="10"/>
      <c r="AH76" s="10"/>
      <c r="AI76" s="10"/>
    </row>
    <row r="77" spans="1:35" s="38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33"/>
      <c r="V77" s="33"/>
      <c r="W77" s="33"/>
      <c r="X77" s="33"/>
      <c r="Y77" s="33"/>
      <c r="Z77" s="33"/>
      <c r="AA77" s="33"/>
      <c r="AB77" s="33"/>
      <c r="AC77" s="10"/>
      <c r="AD77" s="10"/>
      <c r="AE77" s="10"/>
      <c r="AF77" s="10"/>
      <c r="AG77" s="10"/>
      <c r="AH77" s="10"/>
      <c r="AI77" s="10"/>
    </row>
    <row r="78" spans="1:35" s="38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33"/>
      <c r="V78" s="33"/>
      <c r="W78" s="33"/>
      <c r="X78" s="33"/>
      <c r="Y78" s="33"/>
      <c r="Z78" s="33"/>
      <c r="AA78" s="33"/>
      <c r="AB78" s="33"/>
      <c r="AC78" s="10"/>
      <c r="AD78" s="10"/>
      <c r="AE78" s="10"/>
      <c r="AF78" s="10"/>
      <c r="AG78" s="10"/>
      <c r="AH78" s="10"/>
      <c r="AI78" s="10"/>
    </row>
    <row r="79" spans="1:35" s="3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33"/>
      <c r="V79" s="33"/>
      <c r="W79" s="33"/>
      <c r="X79" s="33"/>
      <c r="Y79" s="33"/>
      <c r="Z79" s="33"/>
      <c r="AA79" s="33"/>
      <c r="AB79" s="33"/>
      <c r="AC79" s="10"/>
      <c r="AD79" s="10"/>
      <c r="AE79" s="10"/>
      <c r="AF79" s="10"/>
      <c r="AG79" s="10"/>
      <c r="AH79" s="10"/>
      <c r="AI79" s="10"/>
    </row>
    <row r="80" spans="1:35" s="3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33"/>
      <c r="V80" s="33"/>
      <c r="W80" s="33"/>
      <c r="X80" s="33"/>
      <c r="Y80" s="33"/>
      <c r="Z80" s="33"/>
      <c r="AA80" s="33"/>
      <c r="AB80" s="33"/>
      <c r="AC80" s="10"/>
      <c r="AD80" s="10"/>
      <c r="AE80" s="10"/>
      <c r="AF80" s="10"/>
      <c r="AG80" s="10"/>
      <c r="AH80" s="10"/>
      <c r="AI80" s="10"/>
    </row>
    <row r="81" spans="1:35" s="3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33"/>
      <c r="V81" s="33"/>
      <c r="W81" s="33"/>
      <c r="X81" s="33"/>
      <c r="Y81" s="33"/>
      <c r="Z81" s="33"/>
      <c r="AA81" s="33"/>
      <c r="AB81" s="33"/>
      <c r="AC81" s="10"/>
      <c r="AD81" s="10"/>
      <c r="AE81" s="10"/>
      <c r="AF81" s="10"/>
      <c r="AG81" s="10"/>
      <c r="AH81" s="10"/>
      <c r="AI81" s="10"/>
    </row>
    <row r="82" spans="1:35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33"/>
      <c r="V82" s="33"/>
      <c r="W82" s="33"/>
      <c r="X82" s="33"/>
      <c r="Y82" s="33"/>
      <c r="Z82" s="33"/>
      <c r="AA82" s="33"/>
      <c r="AB82" s="33"/>
      <c r="AC82" s="10"/>
      <c r="AD82" s="10"/>
      <c r="AE82" s="10"/>
      <c r="AF82" s="10"/>
      <c r="AG82" s="10"/>
      <c r="AH82" s="10"/>
      <c r="AI82" s="10"/>
    </row>
    <row r="83" spans="1:35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33"/>
      <c r="V83" s="33"/>
      <c r="W83" s="33"/>
      <c r="X83" s="33"/>
      <c r="Y83" s="33"/>
      <c r="Z83" s="33"/>
      <c r="AA83" s="33"/>
      <c r="AB83" s="33"/>
      <c r="AC83" s="10"/>
      <c r="AD83" s="10"/>
      <c r="AE83" s="10"/>
      <c r="AF83" s="10"/>
      <c r="AG83" s="10"/>
      <c r="AH83" s="10"/>
      <c r="AI83" s="10"/>
    </row>
    <row r="84" spans="1:35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3"/>
      <c r="V84" s="33"/>
      <c r="W84" s="33"/>
      <c r="X84" s="33"/>
      <c r="Y84" s="33"/>
      <c r="Z84" s="33"/>
      <c r="AA84" s="33"/>
      <c r="AB84" s="33"/>
      <c r="AC84" s="10"/>
      <c r="AD84" s="10"/>
      <c r="AE84" s="10"/>
      <c r="AF84" s="10"/>
      <c r="AG84" s="10"/>
      <c r="AH84" s="10"/>
      <c r="AI84" s="10"/>
    </row>
    <row r="85" spans="1:35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3"/>
      <c r="V85" s="33"/>
      <c r="W85" s="33"/>
      <c r="X85" s="33"/>
      <c r="Y85" s="33"/>
      <c r="Z85" s="33"/>
      <c r="AA85" s="33"/>
      <c r="AB85" s="33"/>
      <c r="AC85" s="10"/>
      <c r="AD85" s="10"/>
      <c r="AE85" s="10"/>
      <c r="AF85" s="10"/>
      <c r="AG85" s="10"/>
      <c r="AH85" s="10"/>
      <c r="AI85" s="10"/>
    </row>
    <row r="86" spans="1:35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3"/>
      <c r="V86" s="33"/>
      <c r="W86" s="33"/>
      <c r="X86" s="33"/>
      <c r="Y86" s="33"/>
      <c r="Z86" s="33"/>
      <c r="AA86" s="33"/>
      <c r="AB86" s="33"/>
      <c r="AC86" s="10"/>
      <c r="AD86" s="10"/>
      <c r="AE86" s="10"/>
      <c r="AF86" s="10"/>
      <c r="AG86" s="10"/>
      <c r="AH86" s="10"/>
      <c r="AI86" s="10"/>
    </row>
    <row r="87" spans="1:35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3"/>
      <c r="V87" s="33"/>
      <c r="W87" s="33"/>
      <c r="X87" s="33"/>
      <c r="Y87" s="33"/>
      <c r="Z87" s="33"/>
      <c r="AA87" s="33"/>
      <c r="AB87" s="33"/>
      <c r="AC87" s="10"/>
      <c r="AD87" s="10"/>
      <c r="AE87" s="10"/>
      <c r="AF87" s="10"/>
      <c r="AG87" s="10"/>
      <c r="AH87" s="10"/>
      <c r="AI87" s="10"/>
    </row>
    <row r="88" spans="1:35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3"/>
      <c r="V88" s="33"/>
      <c r="W88" s="33"/>
      <c r="X88" s="33"/>
      <c r="Y88" s="33"/>
      <c r="Z88" s="33"/>
      <c r="AA88" s="33"/>
      <c r="AB88" s="33"/>
      <c r="AC88" s="10"/>
      <c r="AD88" s="10"/>
      <c r="AE88" s="10"/>
      <c r="AF88" s="10"/>
      <c r="AG88" s="10"/>
      <c r="AH88" s="10"/>
      <c r="AI88" s="10"/>
    </row>
    <row r="89" spans="1:35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3"/>
      <c r="V89" s="33"/>
      <c r="W89" s="33"/>
      <c r="X89" s="33"/>
      <c r="Y89" s="33"/>
      <c r="Z89" s="33"/>
      <c r="AA89" s="33"/>
      <c r="AB89" s="33"/>
      <c r="AC89" s="10"/>
      <c r="AD89" s="10"/>
      <c r="AE89" s="10"/>
      <c r="AF89" s="10"/>
      <c r="AG89" s="10"/>
      <c r="AH89" s="10"/>
      <c r="AI89" s="10"/>
    </row>
    <row r="90" spans="1:35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3"/>
      <c r="V90" s="33"/>
      <c r="W90" s="33"/>
      <c r="X90" s="33"/>
      <c r="Y90" s="33"/>
      <c r="Z90" s="33"/>
      <c r="AA90" s="33"/>
      <c r="AB90" s="33"/>
      <c r="AC90" s="10"/>
      <c r="AD90" s="10"/>
      <c r="AE90" s="10"/>
      <c r="AF90" s="10"/>
      <c r="AG90" s="10"/>
      <c r="AH90" s="10"/>
      <c r="AI90" s="10"/>
    </row>
    <row r="91" spans="1:35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3"/>
      <c r="V91" s="33"/>
      <c r="W91" s="33"/>
      <c r="X91" s="33"/>
      <c r="Y91" s="33"/>
      <c r="Z91" s="33"/>
      <c r="AA91" s="33"/>
      <c r="AB91" s="33"/>
      <c r="AC91" s="10"/>
      <c r="AD91" s="10"/>
      <c r="AE91" s="10"/>
      <c r="AF91" s="10"/>
      <c r="AG91" s="10"/>
      <c r="AH91" s="10"/>
      <c r="AI91" s="10"/>
    </row>
    <row r="92" spans="1:35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3"/>
      <c r="V92" s="33"/>
      <c r="W92" s="33"/>
      <c r="X92" s="33"/>
      <c r="Y92" s="33"/>
      <c r="Z92" s="33"/>
      <c r="AA92" s="33"/>
      <c r="AB92" s="33"/>
      <c r="AC92" s="10"/>
      <c r="AD92" s="10"/>
      <c r="AE92" s="10"/>
      <c r="AF92" s="10"/>
      <c r="AG92" s="10"/>
      <c r="AH92" s="10"/>
      <c r="AI92" s="10"/>
    </row>
    <row r="93" spans="1:35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3"/>
      <c r="V93" s="33"/>
      <c r="W93" s="33"/>
      <c r="X93" s="33"/>
      <c r="Y93" s="33"/>
      <c r="Z93" s="33"/>
      <c r="AA93" s="33"/>
      <c r="AB93" s="33"/>
      <c r="AC93" s="10"/>
      <c r="AD93" s="10"/>
      <c r="AE93" s="10"/>
      <c r="AF93" s="10"/>
      <c r="AG93" s="10"/>
      <c r="AH93" s="10"/>
      <c r="AI93" s="10"/>
    </row>
    <row r="94" spans="1:35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3"/>
      <c r="V94" s="33"/>
      <c r="W94" s="33"/>
      <c r="X94" s="33"/>
      <c r="Y94" s="33"/>
      <c r="Z94" s="33"/>
      <c r="AA94" s="33"/>
      <c r="AB94" s="33"/>
      <c r="AC94" s="10"/>
      <c r="AD94" s="10"/>
      <c r="AE94" s="10"/>
      <c r="AF94" s="10"/>
      <c r="AG94" s="10"/>
      <c r="AH94" s="10"/>
      <c r="AI94" s="10"/>
    </row>
    <row r="95" spans="1:35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3"/>
      <c r="V95" s="33"/>
      <c r="W95" s="33"/>
      <c r="X95" s="33"/>
      <c r="Y95" s="33"/>
      <c r="Z95" s="33"/>
      <c r="AA95" s="33"/>
      <c r="AB95" s="33"/>
      <c r="AC95" s="10"/>
      <c r="AD95" s="10"/>
      <c r="AE95" s="10"/>
      <c r="AF95" s="10"/>
      <c r="AG95" s="10"/>
      <c r="AH95" s="10"/>
      <c r="AI95" s="10"/>
    </row>
    <row r="96" spans="1:35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3"/>
      <c r="V96" s="33"/>
      <c r="W96" s="33"/>
      <c r="X96" s="33"/>
      <c r="Y96" s="33"/>
      <c r="Z96" s="33"/>
      <c r="AA96" s="33"/>
      <c r="AB96" s="33"/>
      <c r="AC96" s="10"/>
      <c r="AD96" s="10"/>
      <c r="AE96" s="10"/>
      <c r="AF96" s="10"/>
      <c r="AG96" s="10"/>
      <c r="AH96" s="10"/>
      <c r="AI96" s="10"/>
    </row>
    <row r="97" spans="1:35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3"/>
      <c r="V97" s="33"/>
      <c r="W97" s="33"/>
      <c r="X97" s="33"/>
      <c r="Y97" s="33"/>
      <c r="Z97" s="33"/>
      <c r="AA97" s="33"/>
      <c r="AB97" s="33"/>
      <c r="AC97" s="10"/>
      <c r="AD97" s="10"/>
      <c r="AE97" s="10"/>
      <c r="AF97" s="10"/>
      <c r="AG97" s="10"/>
      <c r="AH97" s="10"/>
      <c r="AI97" s="10"/>
    </row>
    <row r="98" spans="1:35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3"/>
      <c r="V98" s="33"/>
      <c r="W98" s="33"/>
      <c r="X98" s="33"/>
      <c r="Y98" s="33"/>
      <c r="Z98" s="33"/>
      <c r="AA98" s="33"/>
      <c r="AB98" s="33"/>
      <c r="AC98" s="10"/>
      <c r="AD98" s="10"/>
      <c r="AE98" s="10"/>
      <c r="AF98" s="10"/>
      <c r="AG98" s="10"/>
      <c r="AH98" s="10"/>
      <c r="AI98" s="10"/>
    </row>
    <row r="99" spans="1:35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3"/>
      <c r="V99" s="33"/>
      <c r="W99" s="33"/>
      <c r="X99" s="33"/>
      <c r="Y99" s="33"/>
      <c r="Z99" s="33"/>
      <c r="AA99" s="33"/>
      <c r="AB99" s="33"/>
      <c r="AC99" s="10"/>
      <c r="AD99" s="10"/>
      <c r="AE99" s="10"/>
      <c r="AF99" s="10"/>
      <c r="AG99" s="10"/>
      <c r="AH99" s="10"/>
      <c r="AI99" s="10"/>
    </row>
    <row r="100" spans="1:35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3"/>
      <c r="V100" s="33"/>
      <c r="W100" s="33"/>
      <c r="X100" s="33"/>
      <c r="Y100" s="33"/>
      <c r="Z100" s="33"/>
      <c r="AA100" s="33"/>
      <c r="AB100" s="33"/>
      <c r="AC100" s="10"/>
      <c r="AD100" s="10"/>
      <c r="AE100" s="10"/>
      <c r="AF100" s="10"/>
      <c r="AG100" s="10"/>
      <c r="AH100" s="10"/>
      <c r="AI100" s="10"/>
    </row>
    <row r="101" spans="1:35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3"/>
      <c r="V101" s="33"/>
      <c r="W101" s="33"/>
      <c r="X101" s="33"/>
      <c r="Y101" s="33"/>
      <c r="Z101" s="33"/>
      <c r="AA101" s="33"/>
      <c r="AB101" s="33"/>
      <c r="AC101" s="10"/>
      <c r="AD101" s="10"/>
      <c r="AE101" s="10"/>
      <c r="AF101" s="10"/>
      <c r="AG101" s="10"/>
      <c r="AH101" s="10"/>
      <c r="AI101" s="10"/>
    </row>
    <row r="102" spans="1:35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3"/>
      <c r="V102" s="33"/>
      <c r="W102" s="33"/>
      <c r="X102" s="33"/>
      <c r="Y102" s="33"/>
      <c r="Z102" s="33"/>
      <c r="AA102" s="33"/>
      <c r="AB102" s="33"/>
      <c r="AC102" s="10"/>
      <c r="AD102" s="10"/>
      <c r="AE102" s="10"/>
      <c r="AF102" s="10"/>
      <c r="AG102" s="10"/>
      <c r="AH102" s="10"/>
      <c r="AI102" s="10"/>
    </row>
    <row r="103" spans="1:35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3"/>
      <c r="V103" s="33"/>
      <c r="W103" s="33"/>
      <c r="X103" s="33"/>
      <c r="Y103" s="33"/>
      <c r="Z103" s="33"/>
      <c r="AA103" s="33"/>
      <c r="AB103" s="33"/>
      <c r="AC103" s="10"/>
      <c r="AD103" s="10"/>
      <c r="AE103" s="10"/>
      <c r="AF103" s="10"/>
      <c r="AG103" s="10"/>
      <c r="AH103" s="10"/>
      <c r="AI103" s="10"/>
    </row>
    <row r="104" spans="1:35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3"/>
      <c r="V104" s="33"/>
      <c r="W104" s="33"/>
      <c r="X104" s="33"/>
      <c r="Y104" s="33"/>
      <c r="Z104" s="33"/>
      <c r="AA104" s="33"/>
      <c r="AB104" s="33"/>
      <c r="AC104" s="10"/>
      <c r="AD104" s="10"/>
      <c r="AE104" s="10"/>
      <c r="AF104" s="10"/>
      <c r="AG104" s="10"/>
      <c r="AH104" s="10"/>
      <c r="AI104" s="10"/>
    </row>
    <row r="105" spans="1:35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3"/>
      <c r="V105" s="33"/>
      <c r="W105" s="33"/>
      <c r="X105" s="33"/>
      <c r="Y105" s="33"/>
      <c r="Z105" s="33"/>
      <c r="AA105" s="33"/>
      <c r="AB105" s="33"/>
      <c r="AC105" s="10"/>
      <c r="AD105" s="10"/>
      <c r="AE105" s="10"/>
      <c r="AF105" s="10"/>
      <c r="AG105" s="10"/>
      <c r="AH105" s="10"/>
      <c r="AI105" s="10"/>
    </row>
    <row r="106" spans="1:35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3"/>
      <c r="V106" s="33"/>
      <c r="W106" s="33"/>
      <c r="X106" s="33"/>
      <c r="Y106" s="33"/>
      <c r="Z106" s="33"/>
      <c r="AA106" s="33"/>
      <c r="AB106" s="33"/>
      <c r="AC106" s="10"/>
      <c r="AD106" s="10"/>
      <c r="AE106" s="10"/>
      <c r="AF106" s="10"/>
      <c r="AG106" s="10"/>
      <c r="AH106" s="10"/>
      <c r="AI106" s="10"/>
    </row>
    <row r="107" spans="1:35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3"/>
      <c r="V107" s="33"/>
      <c r="W107" s="33"/>
      <c r="X107" s="33"/>
      <c r="Y107" s="33"/>
      <c r="Z107" s="33"/>
      <c r="AA107" s="33"/>
      <c r="AB107" s="33"/>
      <c r="AC107" s="10"/>
      <c r="AD107" s="10"/>
      <c r="AE107" s="10"/>
      <c r="AF107" s="10"/>
      <c r="AG107" s="10"/>
      <c r="AH107" s="10"/>
      <c r="AI107" s="10"/>
    </row>
    <row r="108" spans="1:35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3"/>
      <c r="V108" s="33"/>
      <c r="W108" s="33"/>
      <c r="X108" s="33"/>
      <c r="Y108" s="33"/>
      <c r="Z108" s="33"/>
      <c r="AA108" s="33"/>
      <c r="AB108" s="33"/>
      <c r="AC108" s="10"/>
      <c r="AD108" s="10"/>
      <c r="AE108" s="10"/>
      <c r="AF108" s="10"/>
      <c r="AG108" s="10"/>
      <c r="AH108" s="10"/>
      <c r="AI108" s="10"/>
    </row>
    <row r="109" spans="1:35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3"/>
      <c r="V109" s="33"/>
      <c r="W109" s="33"/>
      <c r="X109" s="33"/>
      <c r="Y109" s="33"/>
      <c r="Z109" s="33"/>
      <c r="AA109" s="33"/>
      <c r="AB109" s="33"/>
      <c r="AC109" s="10"/>
      <c r="AD109" s="10"/>
      <c r="AE109" s="10"/>
      <c r="AF109" s="10"/>
      <c r="AG109" s="10"/>
      <c r="AH109" s="10"/>
      <c r="AI109" s="10"/>
    </row>
    <row r="110" spans="1:35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3"/>
      <c r="V110" s="33"/>
      <c r="W110" s="33"/>
      <c r="X110" s="33"/>
      <c r="Y110" s="33"/>
      <c r="Z110" s="33"/>
      <c r="AA110" s="33"/>
      <c r="AB110" s="33"/>
      <c r="AC110" s="10"/>
      <c r="AD110" s="10"/>
      <c r="AE110" s="10"/>
      <c r="AF110" s="10"/>
      <c r="AG110" s="10"/>
      <c r="AH110" s="10"/>
      <c r="AI110" s="10"/>
    </row>
    <row r="111" spans="1:35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3"/>
      <c r="V111" s="33"/>
      <c r="W111" s="33"/>
      <c r="X111" s="33"/>
      <c r="Y111" s="33"/>
      <c r="Z111" s="33"/>
      <c r="AA111" s="33"/>
      <c r="AB111" s="33"/>
      <c r="AC111" s="10"/>
      <c r="AD111" s="10"/>
      <c r="AE111" s="10"/>
      <c r="AF111" s="10"/>
      <c r="AG111" s="10"/>
      <c r="AH111" s="10"/>
      <c r="AI111" s="10"/>
    </row>
    <row r="112" spans="1:35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3"/>
      <c r="V112" s="33"/>
      <c r="W112" s="33"/>
      <c r="X112" s="33"/>
      <c r="Y112" s="33"/>
      <c r="Z112" s="33"/>
      <c r="AA112" s="33"/>
      <c r="AB112" s="33"/>
      <c r="AC112" s="10"/>
      <c r="AD112" s="10"/>
      <c r="AE112" s="10"/>
      <c r="AF112" s="10"/>
      <c r="AG112" s="10"/>
      <c r="AH112" s="10"/>
      <c r="AI112" s="10"/>
    </row>
    <row r="113" spans="1:35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3"/>
      <c r="V113" s="33"/>
      <c r="W113" s="33"/>
      <c r="X113" s="33"/>
      <c r="Y113" s="33"/>
      <c r="Z113" s="33"/>
      <c r="AA113" s="33"/>
      <c r="AB113" s="33"/>
      <c r="AC113" s="10"/>
      <c r="AD113" s="10"/>
      <c r="AE113" s="10"/>
      <c r="AF113" s="10"/>
      <c r="AG113" s="10"/>
      <c r="AH113" s="10"/>
      <c r="AI113" s="10"/>
    </row>
    <row r="114" spans="1:35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3"/>
      <c r="V114" s="33"/>
      <c r="W114" s="33"/>
      <c r="X114" s="33"/>
      <c r="Y114" s="33"/>
      <c r="Z114" s="33"/>
      <c r="AA114" s="33"/>
      <c r="AB114" s="33"/>
      <c r="AC114" s="10"/>
      <c r="AD114" s="10"/>
      <c r="AE114" s="10"/>
      <c r="AF114" s="10"/>
      <c r="AG114" s="10"/>
      <c r="AH114" s="10"/>
      <c r="AI114" s="10"/>
    </row>
    <row r="115" spans="1:35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3"/>
      <c r="V115" s="33"/>
      <c r="W115" s="33"/>
      <c r="X115" s="33"/>
      <c r="Y115" s="33"/>
      <c r="Z115" s="33"/>
      <c r="AA115" s="33"/>
      <c r="AB115" s="33"/>
      <c r="AC115" s="10"/>
      <c r="AD115" s="10"/>
      <c r="AE115" s="10"/>
      <c r="AF115" s="10"/>
      <c r="AG115" s="10"/>
      <c r="AH115" s="10"/>
      <c r="AI115" s="10"/>
    </row>
    <row r="116" spans="1:35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3"/>
      <c r="V116" s="33"/>
      <c r="W116" s="33"/>
      <c r="X116" s="33"/>
      <c r="Y116" s="33"/>
      <c r="Z116" s="33"/>
      <c r="AA116" s="33"/>
      <c r="AB116" s="33"/>
      <c r="AC116" s="10"/>
      <c r="AD116" s="10"/>
      <c r="AE116" s="10"/>
      <c r="AF116" s="10"/>
      <c r="AG116" s="10"/>
      <c r="AH116" s="10"/>
      <c r="AI116" s="10"/>
    </row>
    <row r="117" spans="1:35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3"/>
      <c r="V117" s="33"/>
      <c r="W117" s="33"/>
      <c r="X117" s="33"/>
      <c r="Y117" s="33"/>
      <c r="Z117" s="33"/>
      <c r="AA117" s="33"/>
      <c r="AB117" s="33"/>
      <c r="AC117" s="10"/>
      <c r="AD117" s="10"/>
      <c r="AE117" s="10"/>
      <c r="AF117" s="10"/>
      <c r="AG117" s="10"/>
      <c r="AH117" s="10"/>
      <c r="AI117" s="10"/>
    </row>
    <row r="118" spans="1:35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3"/>
      <c r="V118" s="33"/>
      <c r="W118" s="33"/>
      <c r="X118" s="33"/>
      <c r="Y118" s="33"/>
      <c r="Z118" s="33"/>
      <c r="AA118" s="33"/>
      <c r="AB118" s="33"/>
      <c r="AC118" s="10"/>
      <c r="AD118" s="10"/>
      <c r="AE118" s="10"/>
      <c r="AF118" s="10"/>
      <c r="AG118" s="10"/>
      <c r="AH118" s="10"/>
      <c r="AI118" s="10"/>
    </row>
    <row r="119" spans="1:35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3"/>
      <c r="V119" s="33"/>
      <c r="W119" s="33"/>
      <c r="X119" s="33"/>
      <c r="Y119" s="33"/>
      <c r="Z119" s="33"/>
      <c r="AA119" s="33"/>
      <c r="AB119" s="33"/>
      <c r="AC119" s="10"/>
      <c r="AD119" s="10"/>
      <c r="AE119" s="10"/>
      <c r="AF119" s="10"/>
      <c r="AG119" s="10"/>
      <c r="AH119" s="10"/>
      <c r="AI119" s="10"/>
    </row>
    <row r="120" spans="1:35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3"/>
      <c r="V120" s="33"/>
      <c r="W120" s="33"/>
      <c r="X120" s="33"/>
      <c r="Y120" s="33"/>
      <c r="Z120" s="33"/>
      <c r="AA120" s="33"/>
      <c r="AB120" s="33"/>
      <c r="AC120" s="10"/>
      <c r="AD120" s="10"/>
      <c r="AE120" s="10"/>
      <c r="AF120" s="10"/>
      <c r="AG120" s="10"/>
      <c r="AH120" s="10"/>
      <c r="AI120" s="10"/>
    </row>
    <row r="121" spans="1:35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3"/>
      <c r="V121" s="33"/>
      <c r="W121" s="33"/>
      <c r="X121" s="33"/>
      <c r="Y121" s="33"/>
      <c r="Z121" s="33"/>
      <c r="AA121" s="33"/>
      <c r="AB121" s="33"/>
      <c r="AC121" s="10"/>
      <c r="AD121" s="10"/>
      <c r="AE121" s="10"/>
      <c r="AF121" s="10"/>
      <c r="AG121" s="10"/>
      <c r="AH121" s="10"/>
      <c r="AI121" s="10"/>
    </row>
    <row r="122" spans="1:35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3"/>
      <c r="V122" s="33"/>
      <c r="W122" s="33"/>
      <c r="X122" s="33"/>
      <c r="Y122" s="33"/>
      <c r="Z122" s="33"/>
      <c r="AA122" s="33"/>
      <c r="AB122" s="33"/>
      <c r="AC122" s="10"/>
      <c r="AD122" s="10"/>
      <c r="AE122" s="10"/>
      <c r="AF122" s="10"/>
      <c r="AG122" s="10"/>
      <c r="AH122" s="10"/>
      <c r="AI122" s="10"/>
    </row>
    <row r="123" spans="1:35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3"/>
      <c r="V123" s="33"/>
      <c r="W123" s="33"/>
      <c r="X123" s="33"/>
      <c r="Y123" s="33"/>
      <c r="Z123" s="33"/>
      <c r="AA123" s="33"/>
      <c r="AB123" s="33"/>
      <c r="AC123" s="10"/>
      <c r="AD123" s="10"/>
      <c r="AE123" s="10"/>
      <c r="AF123" s="10"/>
      <c r="AG123" s="10"/>
      <c r="AH123" s="10"/>
      <c r="AI123" s="10"/>
    </row>
    <row r="124" spans="1:35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3"/>
      <c r="V124" s="33"/>
      <c r="W124" s="33"/>
      <c r="X124" s="33"/>
      <c r="Y124" s="33"/>
      <c r="Z124" s="33"/>
      <c r="AA124" s="33"/>
      <c r="AB124" s="33"/>
      <c r="AC124" s="10"/>
      <c r="AD124" s="10"/>
      <c r="AE124" s="10"/>
      <c r="AF124" s="10"/>
      <c r="AG124" s="10"/>
      <c r="AH124" s="10"/>
      <c r="AI124" s="10"/>
    </row>
    <row r="125" spans="1:35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3"/>
      <c r="V125" s="33"/>
      <c r="W125" s="33"/>
      <c r="X125" s="33"/>
      <c r="Y125" s="33"/>
      <c r="Z125" s="33"/>
      <c r="AA125" s="33"/>
      <c r="AB125" s="33"/>
      <c r="AC125" s="10"/>
      <c r="AD125" s="10"/>
      <c r="AE125" s="10"/>
      <c r="AF125" s="10"/>
      <c r="AG125" s="10"/>
      <c r="AH125" s="10"/>
      <c r="AI125" s="10"/>
    </row>
    <row r="126" spans="1:35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3"/>
      <c r="V126" s="33"/>
      <c r="W126" s="33"/>
      <c r="X126" s="33"/>
      <c r="Y126" s="33"/>
      <c r="Z126" s="33"/>
      <c r="AA126" s="33"/>
      <c r="AB126" s="33"/>
      <c r="AC126" s="10"/>
      <c r="AD126" s="10"/>
      <c r="AE126" s="10"/>
      <c r="AF126" s="10"/>
      <c r="AG126" s="10"/>
      <c r="AH126" s="10"/>
      <c r="AI126" s="10"/>
    </row>
    <row r="127" spans="1:35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3"/>
      <c r="V127" s="33"/>
      <c r="W127" s="33"/>
      <c r="X127" s="33"/>
      <c r="Y127" s="33"/>
      <c r="Z127" s="33"/>
      <c r="AA127" s="33"/>
      <c r="AB127" s="33"/>
      <c r="AC127" s="10"/>
      <c r="AD127" s="10"/>
      <c r="AE127" s="10"/>
      <c r="AF127" s="10"/>
      <c r="AG127" s="10"/>
      <c r="AH127" s="10"/>
      <c r="AI127" s="10"/>
    </row>
    <row r="128" spans="1:35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3"/>
      <c r="V128" s="33"/>
      <c r="W128" s="33"/>
      <c r="X128" s="33"/>
      <c r="Y128" s="33"/>
      <c r="Z128" s="33"/>
      <c r="AA128" s="33"/>
      <c r="AB128" s="33"/>
      <c r="AC128" s="10"/>
      <c r="AD128" s="10"/>
      <c r="AE128" s="10"/>
      <c r="AF128" s="10"/>
      <c r="AG128" s="10"/>
      <c r="AH128" s="10"/>
      <c r="AI128" s="10"/>
    </row>
    <row r="129" spans="1:35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3"/>
      <c r="V129" s="33"/>
      <c r="W129" s="33"/>
      <c r="X129" s="33"/>
      <c r="Y129" s="33"/>
      <c r="Z129" s="33"/>
      <c r="AA129" s="33"/>
      <c r="AB129" s="33"/>
      <c r="AC129" s="10"/>
      <c r="AD129" s="10"/>
      <c r="AE129" s="10"/>
      <c r="AF129" s="10"/>
      <c r="AG129" s="10"/>
      <c r="AH129" s="10"/>
      <c r="AI129" s="10"/>
    </row>
    <row r="130" spans="1:35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3"/>
      <c r="V130" s="33"/>
      <c r="W130" s="33"/>
      <c r="X130" s="33"/>
      <c r="Y130" s="33"/>
      <c r="Z130" s="33"/>
      <c r="AA130" s="33"/>
      <c r="AB130" s="33"/>
      <c r="AC130" s="10"/>
      <c r="AD130" s="10"/>
      <c r="AE130" s="10"/>
      <c r="AF130" s="10"/>
      <c r="AG130" s="10"/>
      <c r="AH130" s="10"/>
      <c r="AI130" s="10"/>
    </row>
    <row r="131" spans="1:35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3"/>
      <c r="V131" s="33"/>
      <c r="W131" s="33"/>
      <c r="X131" s="33"/>
      <c r="Y131" s="33"/>
      <c r="Z131" s="33"/>
      <c r="AA131" s="33"/>
      <c r="AB131" s="33"/>
      <c r="AC131" s="10"/>
      <c r="AD131" s="10"/>
      <c r="AE131" s="10"/>
      <c r="AF131" s="10"/>
      <c r="AG131" s="10"/>
      <c r="AH131" s="10"/>
      <c r="AI131" s="10"/>
    </row>
    <row r="132" spans="1:35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3"/>
      <c r="V132" s="33"/>
      <c r="W132" s="33"/>
      <c r="X132" s="33"/>
      <c r="Y132" s="33"/>
      <c r="Z132" s="33"/>
      <c r="AA132" s="33"/>
      <c r="AB132" s="33"/>
      <c r="AC132" s="10"/>
      <c r="AD132" s="10"/>
      <c r="AE132" s="10"/>
      <c r="AF132" s="10"/>
      <c r="AG132" s="10"/>
      <c r="AH132" s="10"/>
      <c r="AI132" s="10"/>
    </row>
    <row r="133" spans="1:35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3"/>
      <c r="V133" s="33"/>
      <c r="W133" s="33"/>
      <c r="X133" s="33"/>
      <c r="Y133" s="33"/>
      <c r="Z133" s="33"/>
      <c r="AA133" s="33"/>
      <c r="AB133" s="33"/>
      <c r="AC133" s="10"/>
      <c r="AD133" s="10"/>
      <c r="AE133" s="10"/>
      <c r="AF133" s="10"/>
      <c r="AG133" s="10"/>
      <c r="AH133" s="10"/>
      <c r="AI133" s="10"/>
    </row>
    <row r="134" spans="1:35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3"/>
      <c r="V134" s="33"/>
      <c r="W134" s="33"/>
      <c r="X134" s="33"/>
      <c r="Y134" s="33"/>
      <c r="Z134" s="33"/>
      <c r="AA134" s="33"/>
      <c r="AB134" s="33"/>
      <c r="AC134" s="10"/>
      <c r="AD134" s="10"/>
      <c r="AE134" s="10"/>
      <c r="AF134" s="10"/>
      <c r="AG134" s="10"/>
      <c r="AH134" s="10"/>
      <c r="AI134" s="10"/>
    </row>
    <row r="135" spans="1:35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3"/>
      <c r="V135" s="33"/>
      <c r="W135" s="33"/>
      <c r="X135" s="33"/>
      <c r="Y135" s="33"/>
      <c r="Z135" s="33"/>
      <c r="AA135" s="33"/>
      <c r="AB135" s="33"/>
      <c r="AC135" s="10"/>
      <c r="AD135" s="10"/>
      <c r="AE135" s="10"/>
      <c r="AF135" s="10"/>
      <c r="AG135" s="10"/>
      <c r="AH135" s="10"/>
      <c r="AI135" s="10"/>
    </row>
    <row r="136" spans="1:35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3"/>
      <c r="V136" s="33"/>
      <c r="W136" s="33"/>
      <c r="X136" s="33"/>
      <c r="Y136" s="33"/>
      <c r="Z136" s="33"/>
      <c r="AA136" s="33"/>
      <c r="AB136" s="33"/>
      <c r="AC136" s="10"/>
      <c r="AD136" s="10"/>
      <c r="AE136" s="10"/>
      <c r="AF136" s="10"/>
      <c r="AG136" s="10"/>
      <c r="AH136" s="10"/>
      <c r="AI136" s="10"/>
    </row>
    <row r="137" spans="1:35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3"/>
      <c r="V137" s="33"/>
      <c r="W137" s="33"/>
      <c r="X137" s="33"/>
      <c r="Y137" s="33"/>
      <c r="Z137" s="33"/>
      <c r="AA137" s="33"/>
      <c r="AB137" s="33"/>
      <c r="AC137" s="10"/>
      <c r="AD137" s="10"/>
      <c r="AE137" s="10"/>
      <c r="AF137" s="10"/>
      <c r="AG137" s="10"/>
      <c r="AH137" s="10"/>
      <c r="AI137" s="10"/>
    </row>
    <row r="138" spans="1:35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3"/>
      <c r="V138" s="33"/>
      <c r="W138" s="33"/>
      <c r="X138" s="33"/>
      <c r="Y138" s="33"/>
      <c r="Z138" s="33"/>
      <c r="AA138" s="33"/>
      <c r="AB138" s="33"/>
      <c r="AC138" s="10"/>
      <c r="AD138" s="10"/>
      <c r="AE138" s="10"/>
      <c r="AF138" s="10"/>
      <c r="AG138" s="10"/>
      <c r="AH138" s="10"/>
      <c r="AI138" s="10"/>
    </row>
    <row r="139" spans="1:35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3"/>
      <c r="V139" s="33"/>
      <c r="W139" s="33"/>
      <c r="X139" s="33"/>
      <c r="Y139" s="33"/>
      <c r="Z139" s="33"/>
      <c r="AA139" s="33"/>
      <c r="AB139" s="33"/>
      <c r="AC139" s="10"/>
      <c r="AD139" s="10"/>
      <c r="AE139" s="10"/>
      <c r="AF139" s="10"/>
      <c r="AG139" s="10"/>
      <c r="AH139" s="10"/>
      <c r="AI139" s="10"/>
    </row>
    <row r="140" spans="1:35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3"/>
      <c r="V140" s="33"/>
      <c r="W140" s="33"/>
      <c r="X140" s="33"/>
      <c r="Y140" s="33"/>
      <c r="Z140" s="33"/>
      <c r="AA140" s="33"/>
      <c r="AB140" s="33"/>
      <c r="AC140" s="10"/>
      <c r="AD140" s="10"/>
      <c r="AE140" s="10"/>
      <c r="AF140" s="10"/>
      <c r="AG140" s="10"/>
      <c r="AH140" s="10"/>
      <c r="AI140" s="10"/>
    </row>
    <row r="141" spans="1:35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3"/>
      <c r="V141" s="33"/>
      <c r="W141" s="33"/>
      <c r="X141" s="33"/>
      <c r="Y141" s="33"/>
      <c r="Z141" s="33"/>
      <c r="AA141" s="33"/>
      <c r="AB141" s="33"/>
      <c r="AC141" s="10"/>
      <c r="AD141" s="10"/>
      <c r="AE141" s="10"/>
      <c r="AF141" s="10"/>
      <c r="AG141" s="10"/>
      <c r="AH141" s="10"/>
      <c r="AI141" s="10"/>
    </row>
    <row r="142" spans="1:35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3"/>
      <c r="V142" s="33"/>
      <c r="W142" s="33"/>
      <c r="X142" s="33"/>
      <c r="Y142" s="33"/>
      <c r="Z142" s="33"/>
      <c r="AA142" s="33"/>
      <c r="AB142" s="33"/>
      <c r="AC142" s="10"/>
      <c r="AD142" s="10"/>
      <c r="AE142" s="10"/>
      <c r="AF142" s="10"/>
      <c r="AG142" s="10"/>
      <c r="AH142" s="10"/>
      <c r="AI142" s="10"/>
    </row>
    <row r="143" spans="1:35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3"/>
      <c r="V143" s="33"/>
      <c r="W143" s="33"/>
      <c r="X143" s="33"/>
      <c r="Y143" s="33"/>
      <c r="Z143" s="33"/>
      <c r="AA143" s="33"/>
      <c r="AB143" s="33"/>
      <c r="AC143" s="10"/>
      <c r="AD143" s="10"/>
      <c r="AE143" s="10"/>
      <c r="AF143" s="10"/>
      <c r="AG143" s="10"/>
      <c r="AH143" s="10"/>
      <c r="AI143" s="10"/>
    </row>
    <row r="144" spans="1:35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3"/>
      <c r="V144" s="33"/>
      <c r="W144" s="33"/>
      <c r="X144" s="33"/>
      <c r="Y144" s="33"/>
      <c r="Z144" s="33"/>
      <c r="AA144" s="33"/>
      <c r="AB144" s="33"/>
      <c r="AC144" s="10"/>
      <c r="AD144" s="10"/>
      <c r="AE144" s="10"/>
      <c r="AF144" s="10"/>
      <c r="AG144" s="10"/>
      <c r="AH144" s="10"/>
      <c r="AI144" s="10"/>
    </row>
    <row r="145" spans="1:35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3"/>
      <c r="V145" s="33"/>
      <c r="W145" s="33"/>
      <c r="X145" s="33"/>
      <c r="Y145" s="33"/>
      <c r="Z145" s="33"/>
      <c r="AA145" s="33"/>
      <c r="AB145" s="33"/>
      <c r="AC145" s="10"/>
      <c r="AD145" s="10"/>
      <c r="AE145" s="10"/>
      <c r="AF145" s="10"/>
      <c r="AG145" s="10"/>
      <c r="AH145" s="10"/>
      <c r="AI145" s="10"/>
    </row>
    <row r="146" spans="1:35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3"/>
      <c r="V146" s="33"/>
      <c r="W146" s="33"/>
      <c r="X146" s="33"/>
      <c r="Y146" s="33"/>
      <c r="Z146" s="33"/>
      <c r="AA146" s="33"/>
      <c r="AB146" s="33"/>
      <c r="AC146" s="10"/>
      <c r="AD146" s="10"/>
      <c r="AE146" s="10"/>
      <c r="AF146" s="10"/>
      <c r="AG146" s="10"/>
      <c r="AH146" s="10"/>
      <c r="AI146" s="10"/>
    </row>
    <row r="147" spans="1:35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3"/>
      <c r="V147" s="33"/>
      <c r="W147" s="33"/>
      <c r="X147" s="33"/>
      <c r="Y147" s="33"/>
      <c r="Z147" s="33"/>
      <c r="AA147" s="33"/>
      <c r="AB147" s="33"/>
      <c r="AC147" s="10"/>
      <c r="AD147" s="10"/>
      <c r="AE147" s="10"/>
      <c r="AF147" s="10"/>
      <c r="AG147" s="10"/>
      <c r="AH147" s="10"/>
      <c r="AI147" s="10"/>
    </row>
    <row r="148" spans="1:35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3"/>
      <c r="V148" s="33"/>
      <c r="W148" s="33"/>
      <c r="X148" s="33"/>
      <c r="Y148" s="33"/>
      <c r="Z148" s="33"/>
      <c r="AA148" s="33"/>
      <c r="AB148" s="33"/>
      <c r="AC148" s="10"/>
      <c r="AD148" s="10"/>
      <c r="AE148" s="10"/>
      <c r="AF148" s="10"/>
      <c r="AG148" s="10"/>
      <c r="AH148" s="10"/>
      <c r="AI148" s="10"/>
    </row>
    <row r="149" spans="1:35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3"/>
      <c r="V149" s="33"/>
      <c r="W149" s="33"/>
      <c r="X149" s="33"/>
      <c r="Y149" s="33"/>
      <c r="Z149" s="33"/>
      <c r="AA149" s="33"/>
      <c r="AB149" s="33"/>
      <c r="AC149" s="10"/>
      <c r="AD149" s="10"/>
      <c r="AE149" s="10"/>
      <c r="AF149" s="10"/>
      <c r="AG149" s="10"/>
      <c r="AH149" s="10"/>
      <c r="AI149" s="10"/>
    </row>
    <row r="150" spans="1:35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3"/>
      <c r="V150" s="33"/>
      <c r="W150" s="33"/>
      <c r="X150" s="33"/>
      <c r="Y150" s="33"/>
      <c r="Z150" s="33"/>
      <c r="AA150" s="33"/>
      <c r="AB150" s="33"/>
      <c r="AC150" s="10"/>
      <c r="AD150" s="10"/>
      <c r="AE150" s="10"/>
      <c r="AF150" s="10"/>
      <c r="AG150" s="10"/>
      <c r="AH150" s="10"/>
      <c r="AI150" s="10"/>
    </row>
    <row r="151" spans="1:35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3"/>
      <c r="V151" s="33"/>
      <c r="W151" s="33"/>
      <c r="X151" s="33"/>
      <c r="Y151" s="33"/>
      <c r="Z151" s="33"/>
      <c r="AA151" s="33"/>
      <c r="AB151" s="33"/>
      <c r="AC151" s="10"/>
      <c r="AD151" s="10"/>
      <c r="AE151" s="10"/>
      <c r="AF151" s="10"/>
      <c r="AG151" s="10"/>
      <c r="AH151" s="10"/>
      <c r="AI151" s="10"/>
    </row>
    <row r="152" spans="1:35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10"/>
      <c r="AD152" s="10"/>
      <c r="AE152" s="10"/>
      <c r="AF152" s="10"/>
      <c r="AG152" s="10"/>
      <c r="AH152" s="10"/>
      <c r="AI152" s="10"/>
    </row>
    <row r="153" spans="1:35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10"/>
      <c r="AD153" s="10"/>
      <c r="AE153" s="10"/>
      <c r="AF153" s="10"/>
      <c r="AG153" s="10"/>
      <c r="AH153" s="10"/>
      <c r="AI153" s="10"/>
    </row>
    <row r="154" spans="1:35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10"/>
      <c r="AD154" s="10"/>
      <c r="AE154" s="10"/>
      <c r="AF154" s="10"/>
      <c r="AG154" s="10"/>
      <c r="AH154" s="10"/>
      <c r="AI154" s="10"/>
    </row>
    <row r="155" spans="1:35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10"/>
      <c r="AD155" s="10"/>
      <c r="AE155" s="10"/>
      <c r="AF155" s="10"/>
      <c r="AG155" s="10"/>
      <c r="AH155" s="10"/>
      <c r="AI155" s="10"/>
    </row>
    <row r="156" spans="1:35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10"/>
      <c r="AD156" s="10"/>
      <c r="AE156" s="10"/>
      <c r="AF156" s="10"/>
      <c r="AG156" s="10"/>
      <c r="AH156" s="10"/>
      <c r="AI156" s="10"/>
    </row>
    <row r="157" spans="1:35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10"/>
      <c r="AD157" s="10"/>
      <c r="AE157" s="10"/>
      <c r="AF157" s="10"/>
      <c r="AG157" s="10"/>
      <c r="AH157" s="10"/>
      <c r="AI157" s="10"/>
    </row>
    <row r="158" spans="1:35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10"/>
      <c r="AD158" s="10"/>
      <c r="AE158" s="10"/>
      <c r="AF158" s="10"/>
      <c r="AG158" s="10"/>
      <c r="AH158" s="10"/>
      <c r="AI158" s="10"/>
    </row>
    <row r="159" spans="1:35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10"/>
      <c r="AD159" s="10"/>
      <c r="AE159" s="10"/>
      <c r="AF159" s="10"/>
      <c r="AG159" s="10"/>
      <c r="AH159" s="10"/>
      <c r="AI159" s="10"/>
    </row>
    <row r="160" spans="1:35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10"/>
      <c r="AD160" s="10"/>
      <c r="AE160" s="10"/>
      <c r="AF160" s="10"/>
      <c r="AG160" s="10"/>
      <c r="AH160" s="10"/>
      <c r="AI160" s="10"/>
    </row>
    <row r="161" spans="1:35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10"/>
      <c r="AD161" s="10"/>
      <c r="AE161" s="10"/>
      <c r="AF161" s="10"/>
      <c r="AG161" s="10"/>
      <c r="AH161" s="10"/>
      <c r="AI161" s="10"/>
    </row>
    <row r="162" spans="1:35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10"/>
      <c r="AD162" s="10"/>
      <c r="AE162" s="10"/>
      <c r="AF162" s="10"/>
      <c r="AG162" s="10"/>
      <c r="AH162" s="10"/>
      <c r="AI162" s="10"/>
    </row>
    <row r="163" spans="1:35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10"/>
      <c r="AD163" s="10"/>
      <c r="AE163" s="10"/>
      <c r="AF163" s="10"/>
      <c r="AG163" s="10"/>
      <c r="AH163" s="10"/>
      <c r="AI163" s="10"/>
    </row>
    <row r="164" spans="1:35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10"/>
      <c r="AD164" s="10"/>
      <c r="AE164" s="10"/>
      <c r="AF164" s="10"/>
      <c r="AG164" s="10"/>
      <c r="AH164" s="10"/>
      <c r="AI164" s="10"/>
    </row>
    <row r="165" spans="1:35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10"/>
      <c r="AD165" s="10"/>
      <c r="AE165" s="10"/>
      <c r="AF165" s="10"/>
      <c r="AG165" s="10"/>
      <c r="AH165" s="10"/>
      <c r="AI165" s="10"/>
    </row>
    <row r="166" spans="1:35" s="38" customFormat="1" ht="15">
      <c r="A166" s="11"/>
      <c r="B166" s="11"/>
      <c r="C166" s="11"/>
      <c r="D166" s="11"/>
      <c r="E166" s="11"/>
      <c r="F166" s="11"/>
      <c r="G166" s="11"/>
      <c r="H166" s="31"/>
      <c r="I166" s="31"/>
      <c r="J166" s="31"/>
      <c r="K166" s="31"/>
      <c r="L166" s="3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10"/>
      <c r="AD166" s="10"/>
      <c r="AE166" s="10"/>
      <c r="AF166" s="10"/>
      <c r="AG166" s="10"/>
      <c r="AH166" s="10"/>
      <c r="AI166" s="10"/>
    </row>
    <row r="167" spans="1:35" s="38" customFormat="1" ht="15">
      <c r="A167" s="11"/>
      <c r="B167" s="11"/>
      <c r="C167" s="11"/>
      <c r="D167" s="11"/>
      <c r="E167" s="11"/>
      <c r="F167" s="11"/>
      <c r="G167" s="11"/>
      <c r="H167" s="31"/>
      <c r="I167" s="31"/>
      <c r="J167" s="31"/>
      <c r="K167" s="31"/>
      <c r="L167" s="3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10"/>
      <c r="AD167" s="10"/>
      <c r="AE167" s="10"/>
      <c r="AF167" s="10"/>
      <c r="AG167" s="10"/>
      <c r="AH167" s="10"/>
      <c r="AI167" s="10"/>
    </row>
    <row r="168" spans="1:35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0"/>
      <c r="N168" s="30"/>
      <c r="O168" s="30"/>
      <c r="P168" s="30"/>
      <c r="Q168" s="30"/>
      <c r="R168" s="30"/>
      <c r="S168" s="30"/>
      <c r="T168" s="30"/>
      <c r="U168" s="36"/>
      <c r="V168" s="36"/>
      <c r="W168" s="36"/>
      <c r="X168" s="36"/>
      <c r="Y168" s="36"/>
      <c r="Z168" s="36"/>
      <c r="AA168" s="36"/>
      <c r="AB168" s="36"/>
      <c r="AC168" s="30"/>
      <c r="AD168" s="30"/>
      <c r="AE168" s="30"/>
      <c r="AF168" s="30"/>
      <c r="AG168" s="30"/>
      <c r="AH168" s="30"/>
      <c r="AI168" s="30"/>
    </row>
    <row r="169" spans="1:35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0"/>
      <c r="N169" s="30"/>
      <c r="O169" s="30"/>
      <c r="P169" s="30"/>
      <c r="Q169" s="30"/>
      <c r="R169" s="30"/>
      <c r="S169" s="30"/>
      <c r="T169" s="30"/>
      <c r="U169" s="36"/>
      <c r="V169" s="36"/>
      <c r="W169" s="36"/>
      <c r="X169" s="36"/>
      <c r="Y169" s="36"/>
      <c r="Z169" s="36"/>
      <c r="AA169" s="36"/>
      <c r="AB169" s="36"/>
      <c r="AC169" s="30"/>
      <c r="AD169" s="30"/>
      <c r="AE169" s="30"/>
      <c r="AF169" s="30"/>
      <c r="AG169" s="30"/>
      <c r="AH169" s="30"/>
      <c r="AI169" s="30"/>
    </row>
    <row r="170" spans="1:35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0"/>
      <c r="S170" s="30"/>
      <c r="T170" s="30"/>
      <c r="U170" s="36"/>
      <c r="V170" s="36"/>
      <c r="W170" s="36"/>
      <c r="X170" s="36"/>
      <c r="Y170" s="36"/>
      <c r="Z170" s="36"/>
      <c r="AA170" s="36"/>
      <c r="AB170" s="36"/>
      <c r="AC170" s="30"/>
      <c r="AD170" s="30"/>
      <c r="AE170" s="30"/>
      <c r="AF170" s="30"/>
      <c r="AG170" s="30"/>
      <c r="AH170" s="30"/>
      <c r="AI170" s="30"/>
    </row>
    <row r="171" spans="1:35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0"/>
      <c r="S171" s="30"/>
      <c r="T171" s="30"/>
      <c r="U171" s="36"/>
      <c r="V171" s="36"/>
      <c r="W171" s="36"/>
      <c r="X171" s="36"/>
      <c r="Y171" s="36"/>
      <c r="Z171" s="36"/>
      <c r="AA171" s="36"/>
      <c r="AB171" s="36"/>
      <c r="AC171" s="30"/>
      <c r="AD171" s="30"/>
      <c r="AE171" s="30"/>
      <c r="AF171" s="30"/>
      <c r="AG171" s="30"/>
      <c r="AH171" s="30"/>
      <c r="AI171" s="30"/>
    </row>
    <row r="172" spans="1:35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0"/>
      <c r="S172" s="30"/>
      <c r="T172" s="30"/>
      <c r="U172" s="36"/>
      <c r="V172" s="36"/>
      <c r="W172" s="36"/>
      <c r="X172" s="36"/>
      <c r="Y172" s="36"/>
      <c r="Z172" s="36"/>
      <c r="AA172" s="36"/>
      <c r="AB172" s="36"/>
      <c r="AC172" s="30"/>
      <c r="AD172" s="30"/>
      <c r="AE172" s="30"/>
      <c r="AF172" s="30"/>
      <c r="AG172" s="30"/>
      <c r="AH172" s="30"/>
      <c r="AI172" s="30"/>
    </row>
    <row r="173" spans="1:35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0"/>
      <c r="S173" s="30"/>
      <c r="T173" s="30"/>
      <c r="U173" s="36"/>
      <c r="V173" s="36"/>
      <c r="W173" s="36"/>
      <c r="X173" s="36"/>
      <c r="Y173" s="36"/>
      <c r="Z173" s="36"/>
      <c r="AA173" s="36"/>
      <c r="AB173" s="36"/>
      <c r="AC173" s="30"/>
      <c r="AD173" s="30"/>
      <c r="AE173" s="30"/>
      <c r="AF173" s="30"/>
      <c r="AG173" s="30"/>
      <c r="AH173" s="30"/>
      <c r="AI173" s="30"/>
    </row>
    <row r="174" spans="1:35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0"/>
      <c r="S174" s="30"/>
      <c r="T174" s="30"/>
      <c r="U174" s="36"/>
      <c r="V174" s="36"/>
      <c r="W174" s="36"/>
      <c r="X174" s="36"/>
      <c r="Y174" s="36"/>
      <c r="Z174" s="36"/>
      <c r="AA174" s="36"/>
      <c r="AB174" s="36"/>
      <c r="AC174" s="30"/>
      <c r="AD174" s="30"/>
      <c r="AE174" s="30"/>
      <c r="AF174" s="30"/>
      <c r="AG174" s="30"/>
      <c r="AH174" s="30"/>
      <c r="AI174" s="30"/>
    </row>
    <row r="175" spans="1:35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0"/>
      <c r="S175" s="30"/>
      <c r="T175" s="30"/>
      <c r="U175" s="36"/>
      <c r="V175" s="36"/>
      <c r="W175" s="36"/>
      <c r="X175" s="36"/>
      <c r="Y175" s="36"/>
      <c r="Z175" s="36"/>
      <c r="AA175" s="36"/>
      <c r="AB175" s="36"/>
      <c r="AC175" s="30"/>
      <c r="AD175" s="30"/>
      <c r="AE175" s="30"/>
      <c r="AF175" s="30"/>
      <c r="AG175" s="30"/>
      <c r="AH175" s="30"/>
      <c r="AI175" s="30"/>
    </row>
    <row r="176" spans="1:35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0"/>
      <c r="S176" s="30"/>
      <c r="T176" s="30"/>
      <c r="U176" s="36"/>
      <c r="V176" s="36"/>
      <c r="W176" s="36"/>
      <c r="X176" s="36"/>
      <c r="Y176" s="36"/>
      <c r="Z176" s="36"/>
      <c r="AA176" s="36"/>
      <c r="AB176" s="36"/>
      <c r="AC176" s="30"/>
      <c r="AD176" s="30"/>
      <c r="AE176" s="30"/>
      <c r="AF176" s="30"/>
      <c r="AG176" s="30"/>
      <c r="AH176" s="30"/>
      <c r="AI176" s="30"/>
    </row>
    <row r="177" spans="1:35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0"/>
      <c r="S177" s="30"/>
      <c r="T177" s="30"/>
      <c r="U177" s="36"/>
      <c r="V177" s="36"/>
      <c r="W177" s="36"/>
      <c r="X177" s="36"/>
      <c r="Y177" s="36"/>
      <c r="Z177" s="36"/>
      <c r="AA177" s="36"/>
      <c r="AB177" s="36"/>
      <c r="AC177" s="30"/>
      <c r="AD177" s="30"/>
      <c r="AE177" s="30"/>
      <c r="AF177" s="30"/>
      <c r="AG177" s="30"/>
      <c r="AH177" s="30"/>
      <c r="AI177" s="30"/>
    </row>
    <row r="178" spans="1:35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0"/>
      <c r="S178" s="30"/>
      <c r="T178" s="30"/>
      <c r="U178" s="36"/>
      <c r="V178" s="36"/>
      <c r="W178" s="36"/>
      <c r="X178" s="36"/>
      <c r="Y178" s="36"/>
      <c r="Z178" s="36"/>
      <c r="AA178" s="36"/>
      <c r="AB178" s="36"/>
      <c r="AC178" s="30"/>
      <c r="AD178" s="30"/>
      <c r="AE178" s="30"/>
      <c r="AF178" s="30"/>
      <c r="AG178" s="30"/>
      <c r="AH178" s="30"/>
      <c r="AI178" s="30"/>
    </row>
    <row r="179" spans="1:35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0"/>
      <c r="S179" s="30"/>
      <c r="T179" s="30"/>
      <c r="U179" s="36"/>
      <c r="V179" s="36"/>
      <c r="W179" s="36"/>
      <c r="X179" s="36"/>
      <c r="Y179" s="36"/>
      <c r="Z179" s="36"/>
      <c r="AA179" s="36"/>
      <c r="AB179" s="36"/>
      <c r="AC179" s="30"/>
      <c r="AD179" s="30"/>
      <c r="AE179" s="30"/>
      <c r="AF179" s="30"/>
      <c r="AG179" s="30"/>
      <c r="AH179" s="30"/>
      <c r="AI179" s="30"/>
    </row>
    <row r="180" spans="1:35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0"/>
      <c r="S180" s="30"/>
      <c r="T180" s="30"/>
      <c r="U180" s="36"/>
      <c r="V180" s="36"/>
      <c r="W180" s="36"/>
      <c r="X180" s="36"/>
      <c r="Y180" s="36"/>
      <c r="Z180" s="36"/>
      <c r="AA180" s="36"/>
      <c r="AB180" s="36"/>
      <c r="AC180" s="30"/>
      <c r="AD180" s="30"/>
      <c r="AE180" s="30"/>
      <c r="AF180" s="30"/>
      <c r="AG180" s="30"/>
      <c r="AH180" s="30"/>
      <c r="AI180" s="30"/>
    </row>
    <row r="181" spans="1:35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0"/>
      <c r="S181" s="30"/>
      <c r="T181" s="30"/>
      <c r="U181" s="36"/>
      <c r="V181" s="36"/>
      <c r="W181" s="36"/>
      <c r="X181" s="36"/>
      <c r="Y181" s="36"/>
      <c r="Z181" s="36"/>
      <c r="AA181" s="36"/>
      <c r="AB181" s="36"/>
      <c r="AC181" s="30"/>
      <c r="AD181" s="30"/>
      <c r="AE181" s="30"/>
      <c r="AF181" s="30"/>
      <c r="AG181" s="30"/>
      <c r="AH181" s="30"/>
      <c r="AI181" s="30"/>
    </row>
    <row r="182" spans="1:35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0"/>
      <c r="S182" s="30"/>
      <c r="T182" s="30"/>
      <c r="U182" s="36"/>
      <c r="V182" s="36"/>
      <c r="W182" s="36"/>
      <c r="X182" s="36"/>
      <c r="Y182" s="36"/>
      <c r="Z182" s="36"/>
      <c r="AA182" s="36"/>
      <c r="AB182" s="36"/>
      <c r="AC182" s="30"/>
      <c r="AD182" s="30"/>
      <c r="AE182" s="30"/>
      <c r="AF182" s="30"/>
      <c r="AG182" s="30"/>
      <c r="AH182" s="30"/>
      <c r="AI182" s="30"/>
    </row>
    <row r="183" spans="1:35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0"/>
      <c r="S183" s="30"/>
      <c r="T183" s="30"/>
      <c r="U183" s="36"/>
      <c r="V183" s="36"/>
      <c r="W183" s="36"/>
      <c r="X183" s="36"/>
      <c r="Y183" s="36"/>
      <c r="Z183" s="36"/>
      <c r="AA183" s="36"/>
      <c r="AB183" s="36"/>
      <c r="AC183" s="30"/>
      <c r="AD183" s="30"/>
      <c r="AE183" s="30"/>
      <c r="AF183" s="30"/>
      <c r="AG183" s="30"/>
      <c r="AH183" s="30"/>
      <c r="AI183" s="30"/>
    </row>
    <row r="184" spans="1:35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0"/>
      <c r="S184" s="30"/>
      <c r="T184" s="30"/>
      <c r="U184" s="36"/>
      <c r="V184" s="36"/>
      <c r="W184" s="36"/>
      <c r="X184" s="36"/>
      <c r="Y184" s="36"/>
      <c r="Z184" s="36"/>
      <c r="AA184" s="36"/>
      <c r="AB184" s="36"/>
      <c r="AC184" s="30"/>
      <c r="AD184" s="30"/>
      <c r="AE184" s="30"/>
      <c r="AF184" s="30"/>
      <c r="AG184" s="30"/>
      <c r="AH184" s="30"/>
      <c r="AI184" s="30"/>
    </row>
    <row r="185" spans="1:3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0"/>
      <c r="S185" s="30"/>
      <c r="T185" s="30"/>
      <c r="U185" s="36"/>
      <c r="V185" s="36"/>
      <c r="W185" s="36"/>
      <c r="X185" s="36"/>
      <c r="Y185" s="36"/>
      <c r="Z185" s="36"/>
      <c r="AA185" s="36"/>
      <c r="AB185" s="36"/>
      <c r="AC185" s="30"/>
      <c r="AD185" s="30"/>
      <c r="AE185" s="30"/>
      <c r="AF185" s="30"/>
      <c r="AG185" s="30"/>
      <c r="AH185" s="30"/>
      <c r="AI185" s="30"/>
    </row>
    <row r="186" spans="1:3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0"/>
      <c r="S186" s="30"/>
      <c r="T186" s="30"/>
      <c r="U186" s="36"/>
      <c r="V186" s="36"/>
      <c r="W186" s="36"/>
      <c r="X186" s="36"/>
      <c r="Y186" s="36"/>
      <c r="Z186" s="36"/>
      <c r="AA186" s="36"/>
      <c r="AB186" s="36"/>
      <c r="AC186" s="30"/>
      <c r="AD186" s="30"/>
      <c r="AE186" s="30"/>
      <c r="AF186" s="30"/>
      <c r="AG186" s="30"/>
      <c r="AH186" s="30"/>
      <c r="AI186" s="30"/>
    </row>
    <row r="187" spans="1:3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0"/>
      <c r="S187" s="30"/>
      <c r="T187" s="30"/>
      <c r="U187" s="36"/>
      <c r="V187" s="36"/>
      <c r="W187" s="36"/>
      <c r="X187" s="36"/>
      <c r="Y187" s="36"/>
      <c r="Z187" s="36"/>
      <c r="AA187" s="36"/>
      <c r="AB187" s="36"/>
      <c r="AC187" s="30"/>
      <c r="AD187" s="30"/>
      <c r="AE187" s="30"/>
      <c r="AF187" s="30"/>
      <c r="AG187" s="30"/>
      <c r="AH187" s="30"/>
      <c r="AI187" s="30"/>
    </row>
    <row r="188" spans="1:3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0"/>
      <c r="S188" s="30"/>
      <c r="T188" s="30"/>
      <c r="U188" s="36"/>
      <c r="V188" s="36"/>
      <c r="W188" s="36"/>
      <c r="X188" s="36"/>
      <c r="Y188" s="36"/>
      <c r="Z188" s="36"/>
      <c r="AA188" s="36"/>
      <c r="AB188" s="36"/>
      <c r="AC188" s="30"/>
      <c r="AD188" s="30"/>
      <c r="AE188" s="30"/>
      <c r="AF188" s="30"/>
      <c r="AG188" s="30"/>
      <c r="AH188" s="30"/>
      <c r="AI188" s="30"/>
    </row>
    <row r="189" spans="1:3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0"/>
      <c r="S189" s="30"/>
      <c r="T189" s="30"/>
      <c r="U189" s="36"/>
      <c r="V189" s="36"/>
      <c r="W189" s="36"/>
      <c r="X189" s="36"/>
      <c r="Y189" s="36"/>
      <c r="Z189" s="36"/>
      <c r="AA189" s="36"/>
      <c r="AB189" s="36"/>
      <c r="AC189" s="30"/>
      <c r="AD189" s="30"/>
      <c r="AE189" s="30"/>
      <c r="AF189" s="30"/>
      <c r="AG189" s="30"/>
      <c r="AH189" s="30"/>
      <c r="AI189" s="30"/>
    </row>
    <row r="190" spans="1:3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0"/>
      <c r="S190" s="30"/>
      <c r="T190" s="30"/>
      <c r="U190" s="36"/>
      <c r="V190" s="36"/>
      <c r="W190" s="36"/>
      <c r="X190" s="36"/>
      <c r="Y190" s="36"/>
      <c r="Z190" s="36"/>
      <c r="AA190" s="36"/>
      <c r="AB190" s="36"/>
      <c r="AC190" s="30"/>
      <c r="AD190" s="30"/>
      <c r="AE190" s="30"/>
      <c r="AF190" s="30"/>
      <c r="AG190" s="30"/>
      <c r="AH190" s="30"/>
      <c r="AI190" s="30"/>
    </row>
    <row r="191" spans="1:3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0"/>
      <c r="S191" s="30"/>
      <c r="T191" s="30"/>
      <c r="U191" s="36"/>
      <c r="V191" s="36"/>
      <c r="W191" s="36"/>
      <c r="X191" s="36"/>
      <c r="Y191" s="36"/>
      <c r="Z191" s="36"/>
      <c r="AA191" s="36"/>
      <c r="AB191" s="36"/>
      <c r="AC191" s="30"/>
      <c r="AD191" s="30"/>
      <c r="AE191" s="30"/>
      <c r="AF191" s="30"/>
      <c r="AG191" s="30"/>
      <c r="AH191" s="30"/>
      <c r="AI191" s="30"/>
    </row>
    <row r="192" spans="1:3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0"/>
      <c r="S192" s="30"/>
      <c r="T192" s="30"/>
      <c r="U192" s="36"/>
      <c r="V192" s="36"/>
      <c r="W192" s="36"/>
      <c r="X192" s="36"/>
      <c r="Y192" s="36"/>
      <c r="Z192" s="36"/>
      <c r="AA192" s="36"/>
      <c r="AB192" s="36"/>
      <c r="AC192" s="30"/>
      <c r="AD192" s="30"/>
      <c r="AE192" s="30"/>
      <c r="AF192" s="30"/>
      <c r="AG192" s="30"/>
      <c r="AH192" s="30"/>
      <c r="AI192" s="30"/>
    </row>
    <row r="193" spans="1:3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0"/>
      <c r="S193" s="30"/>
      <c r="T193" s="30"/>
      <c r="U193" s="36"/>
      <c r="V193" s="36"/>
      <c r="W193" s="36"/>
      <c r="X193" s="36"/>
      <c r="Y193" s="36"/>
      <c r="Z193" s="36"/>
      <c r="AA193" s="36"/>
      <c r="AB193" s="36"/>
      <c r="AC193" s="30"/>
      <c r="AD193" s="30"/>
      <c r="AE193" s="30"/>
      <c r="AF193" s="30"/>
      <c r="AG193" s="30"/>
      <c r="AH193" s="30"/>
      <c r="AI193" s="30"/>
    </row>
    <row r="194" spans="1:3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0"/>
      <c r="S194" s="30"/>
      <c r="T194" s="30"/>
      <c r="U194" s="36"/>
      <c r="V194" s="36"/>
      <c r="W194" s="36"/>
      <c r="X194" s="36"/>
      <c r="Y194" s="36"/>
      <c r="Z194" s="36"/>
      <c r="AA194" s="36"/>
      <c r="AB194" s="36"/>
      <c r="AC194" s="30"/>
      <c r="AD194" s="30"/>
      <c r="AE194" s="30"/>
      <c r="AF194" s="30"/>
      <c r="AG194" s="30"/>
      <c r="AH194" s="30"/>
      <c r="AI194" s="30"/>
    </row>
    <row r="195" spans="1:3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0"/>
      <c r="S195" s="30"/>
      <c r="T195" s="30"/>
      <c r="U195" s="36"/>
      <c r="V195" s="36"/>
      <c r="W195" s="36"/>
      <c r="X195" s="36"/>
      <c r="Y195" s="36"/>
      <c r="Z195" s="36"/>
      <c r="AA195" s="36"/>
      <c r="AB195" s="36"/>
      <c r="AC195" s="30"/>
      <c r="AD195" s="30"/>
      <c r="AE195" s="30"/>
      <c r="AF195" s="30"/>
      <c r="AG195" s="30"/>
      <c r="AH195" s="30"/>
      <c r="AI195" s="30"/>
    </row>
    <row r="196" spans="1:3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0"/>
      <c r="S196" s="30"/>
      <c r="T196" s="30"/>
      <c r="U196" s="36"/>
      <c r="V196" s="36"/>
      <c r="W196" s="36"/>
      <c r="X196" s="36"/>
      <c r="Y196" s="36"/>
      <c r="Z196" s="36"/>
      <c r="AA196" s="36"/>
      <c r="AB196" s="36"/>
      <c r="AC196" s="30"/>
      <c r="AD196" s="30"/>
      <c r="AE196" s="30"/>
      <c r="AF196" s="30"/>
      <c r="AG196" s="30"/>
      <c r="AH196" s="30"/>
      <c r="AI196" s="30"/>
    </row>
    <row r="197" spans="1:3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0"/>
      <c r="S197" s="30"/>
      <c r="T197" s="30"/>
      <c r="U197" s="36"/>
      <c r="V197" s="36"/>
      <c r="W197" s="36"/>
      <c r="X197" s="36"/>
      <c r="Y197" s="36"/>
      <c r="Z197" s="36"/>
      <c r="AA197" s="36"/>
      <c r="AB197" s="36"/>
      <c r="AC197" s="30"/>
      <c r="AD197" s="30"/>
      <c r="AE197" s="30"/>
      <c r="AF197" s="30"/>
      <c r="AG197" s="30"/>
      <c r="AH197" s="30"/>
      <c r="AI197" s="30"/>
    </row>
    <row r="198" spans="1:3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0"/>
      <c r="S198" s="30"/>
      <c r="T198" s="30"/>
      <c r="U198" s="36"/>
      <c r="V198" s="36"/>
      <c r="W198" s="36"/>
      <c r="X198" s="36"/>
      <c r="Y198" s="36"/>
      <c r="Z198" s="36"/>
      <c r="AA198" s="36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0"/>
      <c r="S199" s="30"/>
      <c r="T199" s="30"/>
      <c r="U199" s="36"/>
      <c r="V199" s="36"/>
      <c r="W199" s="36"/>
      <c r="X199" s="36"/>
      <c r="Y199" s="36"/>
      <c r="Z199" s="36"/>
      <c r="AA199" s="36"/>
      <c r="AB199" s="36"/>
      <c r="AC199" s="30"/>
      <c r="AD199" s="30"/>
      <c r="AE199" s="30"/>
      <c r="AF199" s="30"/>
      <c r="AG199" s="30"/>
      <c r="AH199" s="30"/>
      <c r="AI199" s="30"/>
    </row>
    <row r="200" spans="1:3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0"/>
      <c r="S200" s="30"/>
      <c r="T200" s="30"/>
      <c r="U200" s="36"/>
      <c r="V200" s="36"/>
      <c r="W200" s="36"/>
      <c r="X200" s="36"/>
      <c r="Y200" s="36"/>
      <c r="Z200" s="36"/>
      <c r="AA200" s="36"/>
      <c r="AB200" s="36"/>
      <c r="AC200" s="30"/>
      <c r="AD200" s="30"/>
      <c r="AE200" s="30"/>
      <c r="AF200" s="30"/>
      <c r="AG200" s="30"/>
      <c r="AH200" s="30"/>
      <c r="AI200" s="30"/>
    </row>
    <row r="201" spans="1:3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0"/>
      <c r="S201" s="30"/>
      <c r="T201" s="30"/>
      <c r="U201" s="36"/>
      <c r="V201" s="36"/>
      <c r="W201" s="36"/>
      <c r="X201" s="36"/>
      <c r="Y201" s="36"/>
      <c r="Z201" s="36"/>
      <c r="AA201" s="36"/>
      <c r="AB201" s="36"/>
      <c r="AC201" s="30"/>
      <c r="AD201" s="30"/>
      <c r="AE201" s="30"/>
      <c r="AF201" s="30"/>
      <c r="AG201" s="30"/>
      <c r="AH201" s="30"/>
      <c r="AI201" s="30"/>
    </row>
    <row r="202" spans="1:3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0"/>
      <c r="S202" s="30"/>
      <c r="T202" s="30"/>
      <c r="U202" s="36"/>
      <c r="V202" s="36"/>
      <c r="W202" s="36"/>
      <c r="X202" s="36"/>
      <c r="Y202" s="36"/>
      <c r="Z202" s="36"/>
      <c r="AA202" s="36"/>
      <c r="AB202" s="36"/>
      <c r="AC202" s="30"/>
      <c r="AD202" s="30"/>
      <c r="AE202" s="30"/>
      <c r="AF202" s="30"/>
      <c r="AG202" s="30"/>
      <c r="AH202" s="30"/>
      <c r="AI202" s="30"/>
    </row>
    <row r="203" spans="1:3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0"/>
      <c r="S203" s="30"/>
      <c r="T203" s="30"/>
      <c r="U203" s="36"/>
      <c r="V203" s="36"/>
      <c r="W203" s="36"/>
      <c r="X203" s="36"/>
      <c r="Y203" s="36"/>
      <c r="Z203" s="36"/>
      <c r="AA203" s="36"/>
      <c r="AB203" s="36"/>
      <c r="AC203" s="30"/>
      <c r="AD203" s="30"/>
      <c r="AE203" s="30"/>
      <c r="AF203" s="30"/>
      <c r="AG203" s="30"/>
      <c r="AH203" s="30"/>
      <c r="AI203" s="30"/>
    </row>
    <row r="204" spans="1:3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0"/>
      <c r="S204" s="30"/>
      <c r="T204" s="30"/>
      <c r="U204" s="36"/>
      <c r="V204" s="36"/>
      <c r="W204" s="36"/>
      <c r="X204" s="36"/>
      <c r="Y204" s="36"/>
      <c r="Z204" s="36"/>
      <c r="AA204" s="36"/>
      <c r="AB204" s="36"/>
      <c r="AC204" s="30"/>
      <c r="AD204" s="30"/>
      <c r="AE204" s="30"/>
      <c r="AF204" s="30"/>
      <c r="AG204" s="30"/>
      <c r="AH204" s="30"/>
      <c r="AI204" s="30"/>
    </row>
    <row r="205" spans="1:3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0"/>
      <c r="S205" s="30"/>
      <c r="T205" s="30"/>
      <c r="U205" s="36"/>
      <c r="V205" s="36"/>
      <c r="W205" s="36"/>
      <c r="X205" s="36"/>
      <c r="Y205" s="36"/>
      <c r="Z205" s="36"/>
      <c r="AA205" s="36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0"/>
      <c r="S206" s="30"/>
      <c r="T206" s="30"/>
      <c r="U206" s="36"/>
      <c r="V206" s="36"/>
      <c r="W206" s="36"/>
      <c r="X206" s="36"/>
      <c r="Y206" s="36"/>
      <c r="Z206" s="36"/>
      <c r="AA206" s="36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0"/>
      <c r="S207" s="30"/>
      <c r="T207" s="30"/>
      <c r="U207" s="36"/>
      <c r="V207" s="36"/>
      <c r="W207" s="36"/>
      <c r="X207" s="36"/>
      <c r="Y207" s="36"/>
      <c r="Z207" s="36"/>
      <c r="AA207" s="36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0"/>
      <c r="S208" s="30"/>
      <c r="T208" s="30"/>
      <c r="U208" s="36"/>
      <c r="V208" s="36"/>
      <c r="W208" s="36"/>
      <c r="X208" s="36"/>
      <c r="Y208" s="36"/>
      <c r="Z208" s="36"/>
      <c r="AA208" s="36"/>
      <c r="AB208" s="36"/>
      <c r="AC208" s="30"/>
      <c r="AD208" s="30"/>
      <c r="AE208" s="30"/>
      <c r="AF208" s="30"/>
      <c r="AG208" s="30"/>
      <c r="AH208" s="30"/>
      <c r="AI208" s="30"/>
    </row>
    <row r="209" spans="1:3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0"/>
      <c r="S209" s="30"/>
      <c r="T209" s="30"/>
      <c r="U209" s="36"/>
      <c r="V209" s="36"/>
      <c r="W209" s="36"/>
      <c r="X209" s="36"/>
      <c r="Y209" s="36"/>
      <c r="Z209" s="36"/>
      <c r="AA209" s="36"/>
      <c r="AB209" s="36"/>
      <c r="AC209" s="30"/>
      <c r="AD209" s="30"/>
      <c r="AE209" s="30"/>
      <c r="AF209" s="30"/>
      <c r="AG209" s="30"/>
      <c r="AH209" s="30"/>
      <c r="AI209" s="30"/>
    </row>
    <row r="210" spans="1:3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0"/>
      <c r="S210" s="30"/>
      <c r="T210" s="30"/>
      <c r="U210" s="36"/>
      <c r="V210" s="36"/>
      <c r="W210" s="36"/>
      <c r="X210" s="36"/>
      <c r="Y210" s="36"/>
      <c r="Z210" s="36"/>
      <c r="AA210" s="36"/>
      <c r="AB210" s="36"/>
      <c r="AC210" s="30"/>
      <c r="AD210" s="30"/>
      <c r="AE210" s="30"/>
      <c r="AF210" s="30"/>
      <c r="AG210" s="30"/>
      <c r="AH210" s="30"/>
      <c r="AI210" s="30"/>
    </row>
    <row r="211" spans="1:3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0"/>
      <c r="S211" s="30"/>
      <c r="T211" s="30"/>
      <c r="U211" s="36"/>
      <c r="V211" s="36"/>
      <c r="W211" s="36"/>
      <c r="X211" s="36"/>
      <c r="Y211" s="36"/>
      <c r="Z211" s="36"/>
      <c r="AA211" s="36"/>
      <c r="AB211" s="36"/>
      <c r="AC211" s="30"/>
      <c r="AD211" s="30"/>
      <c r="AE211" s="30"/>
      <c r="AF211" s="30"/>
      <c r="AG211" s="30"/>
      <c r="AH211" s="30"/>
      <c r="AI211" s="30"/>
    </row>
    <row r="212" spans="1:3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0"/>
      <c r="S212" s="30"/>
      <c r="T212" s="30"/>
      <c r="U212" s="36"/>
      <c r="V212" s="36"/>
      <c r="W212" s="36"/>
      <c r="X212" s="36"/>
      <c r="Y212" s="36"/>
      <c r="Z212" s="36"/>
      <c r="AA212" s="36"/>
      <c r="AB212" s="36"/>
      <c r="AC212" s="30"/>
      <c r="AD212" s="30"/>
      <c r="AE212" s="30"/>
      <c r="AF212" s="30"/>
      <c r="AG212" s="30"/>
      <c r="AH212" s="30"/>
      <c r="AI212" s="30"/>
    </row>
    <row r="213" spans="1:3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0"/>
      <c r="S213" s="30"/>
      <c r="T213" s="30"/>
      <c r="U213" s="36"/>
      <c r="V213" s="36"/>
      <c r="W213" s="36"/>
      <c r="X213" s="36"/>
      <c r="Y213" s="36"/>
      <c r="Z213" s="36"/>
      <c r="AA213" s="36"/>
      <c r="AB213" s="36"/>
      <c r="AC213" s="30"/>
      <c r="AD213" s="30"/>
      <c r="AE213" s="30"/>
      <c r="AF213" s="30"/>
      <c r="AG213" s="30"/>
      <c r="AH213" s="30"/>
      <c r="AI213" s="30"/>
    </row>
    <row r="214" spans="1:3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0"/>
      <c r="S214" s="30"/>
      <c r="T214" s="30"/>
      <c r="U214" s="36"/>
      <c r="V214" s="36"/>
      <c r="W214" s="36"/>
      <c r="X214" s="36"/>
      <c r="Y214" s="36"/>
      <c r="Z214" s="36"/>
      <c r="AA214" s="36"/>
      <c r="AB214" s="36"/>
      <c r="AC214" s="30"/>
      <c r="AD214" s="30"/>
      <c r="AE214" s="30"/>
      <c r="AF214" s="30"/>
      <c r="AG214" s="30"/>
      <c r="AH214" s="30"/>
      <c r="AI214" s="30"/>
    </row>
    <row r="215" spans="1:3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0"/>
      <c r="S215" s="30"/>
      <c r="T215" s="30"/>
      <c r="U215" s="36"/>
      <c r="V215" s="36"/>
      <c r="W215" s="36"/>
      <c r="X215" s="36"/>
      <c r="Y215" s="36"/>
      <c r="Z215" s="36"/>
      <c r="AA215" s="36"/>
      <c r="AB215" s="36"/>
      <c r="AC215" s="30"/>
      <c r="AD215" s="30"/>
      <c r="AE215" s="30"/>
      <c r="AF215" s="30"/>
      <c r="AG215" s="30"/>
      <c r="AH215" s="30"/>
      <c r="AI215" s="30"/>
    </row>
    <row r="216" spans="1:3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0"/>
      <c r="S216" s="30"/>
      <c r="T216" s="30"/>
      <c r="U216" s="36"/>
      <c r="V216" s="36"/>
      <c r="W216" s="36"/>
      <c r="X216" s="36"/>
      <c r="Y216" s="36"/>
      <c r="Z216" s="36"/>
      <c r="AA216" s="36"/>
      <c r="AB216" s="36"/>
      <c r="AC216" s="30"/>
      <c r="AD216" s="30"/>
      <c r="AE216" s="30"/>
      <c r="AF216" s="30"/>
      <c r="AG216" s="30"/>
      <c r="AH216" s="30"/>
      <c r="AI216" s="30"/>
    </row>
    <row r="217" spans="1:3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0"/>
      <c r="S217" s="30"/>
      <c r="T217" s="30"/>
      <c r="U217" s="36"/>
      <c r="V217" s="36"/>
      <c r="W217" s="36"/>
      <c r="X217" s="36"/>
      <c r="Y217" s="36"/>
      <c r="Z217" s="36"/>
      <c r="AA217" s="36"/>
      <c r="AB217" s="36"/>
      <c r="AC217" s="30"/>
      <c r="AD217" s="30"/>
      <c r="AE217" s="30"/>
      <c r="AF217" s="30"/>
      <c r="AG217" s="30"/>
      <c r="AH217" s="30"/>
      <c r="AI217" s="30"/>
    </row>
    <row r="218" spans="1:3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0"/>
      <c r="S218" s="30"/>
      <c r="T218" s="30"/>
      <c r="U218" s="36"/>
      <c r="V218" s="36"/>
      <c r="W218" s="36"/>
      <c r="X218" s="36"/>
      <c r="Y218" s="36"/>
      <c r="Z218" s="36"/>
      <c r="AA218" s="36"/>
      <c r="AB218" s="36"/>
      <c r="AC218" s="30"/>
      <c r="AD218" s="30"/>
      <c r="AE218" s="30"/>
      <c r="AF218" s="30"/>
      <c r="AG218" s="30"/>
      <c r="AH218" s="30"/>
      <c r="AI218" s="30"/>
    </row>
    <row r="219" spans="1:3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0"/>
      <c r="S219" s="30"/>
      <c r="T219" s="30"/>
      <c r="U219" s="36"/>
      <c r="V219" s="36"/>
      <c r="W219" s="36"/>
      <c r="X219" s="36"/>
      <c r="Y219" s="36"/>
      <c r="Z219" s="36"/>
      <c r="AA219" s="36"/>
      <c r="AB219" s="36"/>
      <c r="AC219" s="30"/>
      <c r="AD219" s="30"/>
      <c r="AE219" s="30"/>
      <c r="AF219" s="30"/>
      <c r="AG219" s="30"/>
      <c r="AH219" s="30"/>
      <c r="AI219" s="30"/>
    </row>
    <row r="220" spans="1:3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0"/>
      <c r="S220" s="30"/>
      <c r="T220" s="30"/>
      <c r="U220" s="36"/>
      <c r="V220" s="36"/>
      <c r="W220" s="36"/>
      <c r="X220" s="36"/>
      <c r="Y220" s="36"/>
      <c r="Z220" s="36"/>
      <c r="AA220" s="36"/>
      <c r="AB220" s="36"/>
      <c r="AC220" s="30"/>
      <c r="AD220" s="30"/>
      <c r="AE220" s="30"/>
      <c r="AF220" s="30"/>
      <c r="AG220" s="30"/>
      <c r="AH220" s="30"/>
      <c r="AI220" s="30"/>
    </row>
    <row r="221" spans="1:3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0"/>
      <c r="S221" s="30"/>
      <c r="T221" s="30"/>
      <c r="U221" s="36"/>
      <c r="V221" s="36"/>
      <c r="W221" s="36"/>
      <c r="X221" s="36"/>
      <c r="Y221" s="36"/>
      <c r="Z221" s="36"/>
      <c r="AA221" s="36"/>
      <c r="AB221" s="36"/>
      <c r="AC221" s="30"/>
      <c r="AD221" s="30"/>
      <c r="AE221" s="30"/>
      <c r="AF221" s="30"/>
      <c r="AG221" s="30"/>
      <c r="AH221" s="30"/>
      <c r="AI221" s="30"/>
    </row>
    <row r="222" spans="1:3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0"/>
      <c r="S222" s="30"/>
      <c r="T222" s="30"/>
      <c r="U222" s="36"/>
      <c r="V222" s="36"/>
      <c r="W222" s="36"/>
      <c r="X222" s="36"/>
      <c r="Y222" s="36"/>
      <c r="Z222" s="36"/>
      <c r="AA222" s="36"/>
      <c r="AB222" s="36"/>
      <c r="AC222" s="30"/>
      <c r="AD222" s="30"/>
      <c r="AE222" s="30"/>
      <c r="AF222" s="30"/>
      <c r="AG222" s="30"/>
      <c r="AH222" s="30"/>
      <c r="AI222" s="30"/>
    </row>
    <row r="223" spans="1:3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0"/>
      <c r="S223" s="30"/>
      <c r="T223" s="30"/>
      <c r="U223" s="36"/>
      <c r="V223" s="36"/>
      <c r="W223" s="36"/>
      <c r="X223" s="36"/>
      <c r="Y223" s="36"/>
      <c r="Z223" s="36"/>
      <c r="AA223" s="36"/>
      <c r="AB223" s="36"/>
      <c r="AC223" s="30"/>
      <c r="AD223" s="30"/>
      <c r="AE223" s="30"/>
      <c r="AF223" s="30"/>
      <c r="AG223" s="30"/>
      <c r="AH223" s="30"/>
      <c r="AI223" s="30"/>
    </row>
    <row r="224" spans="1:3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0"/>
      <c r="S224" s="30"/>
      <c r="T224" s="30"/>
      <c r="U224" s="36"/>
      <c r="V224" s="36"/>
      <c r="W224" s="36"/>
      <c r="X224" s="36"/>
      <c r="Y224" s="36"/>
      <c r="Z224" s="36"/>
      <c r="AA224" s="36"/>
      <c r="AB224" s="36"/>
      <c r="AC224" s="30"/>
      <c r="AD224" s="30"/>
      <c r="AE224" s="30"/>
      <c r="AF224" s="30"/>
      <c r="AG224" s="30"/>
      <c r="AH224" s="30"/>
      <c r="AI224" s="30"/>
    </row>
    <row r="225" spans="1:3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0"/>
      <c r="S225" s="30"/>
      <c r="T225" s="30"/>
      <c r="U225" s="36"/>
      <c r="V225" s="36"/>
      <c r="W225" s="36"/>
      <c r="X225" s="36"/>
      <c r="Y225" s="36"/>
      <c r="Z225" s="36"/>
      <c r="AA225" s="36"/>
      <c r="AB225" s="36"/>
      <c r="AC225" s="30"/>
      <c r="AD225" s="30"/>
      <c r="AE225" s="30"/>
      <c r="AF225" s="30"/>
      <c r="AG225" s="30"/>
      <c r="AH225" s="30"/>
      <c r="AI225" s="30"/>
    </row>
    <row r="226" spans="1:3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0"/>
      <c r="S226" s="30"/>
      <c r="T226" s="30"/>
      <c r="U226" s="36"/>
      <c r="V226" s="36"/>
      <c r="W226" s="36"/>
      <c r="X226" s="36"/>
      <c r="Y226" s="36"/>
      <c r="Z226" s="36"/>
      <c r="AA226" s="36"/>
      <c r="AB226" s="36"/>
      <c r="AC226" s="30"/>
      <c r="AD226" s="30"/>
      <c r="AE226" s="30"/>
      <c r="AF226" s="30"/>
      <c r="AG226" s="30"/>
      <c r="AH226" s="30"/>
      <c r="AI226" s="30"/>
    </row>
    <row r="227" spans="1:3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0"/>
      <c r="S227" s="30"/>
      <c r="T227" s="30"/>
      <c r="U227" s="36"/>
      <c r="V227" s="36"/>
      <c r="W227" s="36"/>
      <c r="X227" s="36"/>
      <c r="Y227" s="36"/>
      <c r="Z227" s="36"/>
      <c r="AA227" s="36"/>
      <c r="AB227" s="36"/>
      <c r="AC227" s="30"/>
      <c r="AD227" s="30"/>
      <c r="AE227" s="30"/>
      <c r="AF227" s="30"/>
      <c r="AG227" s="30"/>
      <c r="AH227" s="30"/>
      <c r="AI227" s="30"/>
    </row>
    <row r="228" spans="1:3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0"/>
      <c r="S228" s="30"/>
      <c r="T228" s="30"/>
      <c r="U228" s="36"/>
      <c r="V228" s="36"/>
      <c r="W228" s="36"/>
      <c r="X228" s="36"/>
      <c r="Y228" s="36"/>
      <c r="Z228" s="36"/>
      <c r="AA228" s="36"/>
      <c r="AB228" s="36"/>
      <c r="AC228" s="30"/>
      <c r="AD228" s="30"/>
      <c r="AE228" s="30"/>
      <c r="AF228" s="30"/>
      <c r="AG228" s="30"/>
      <c r="AH228" s="30"/>
      <c r="AI228" s="30"/>
    </row>
    <row r="229" spans="1:3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0"/>
      <c r="S229" s="30"/>
      <c r="T229" s="30"/>
      <c r="U229" s="36"/>
      <c r="V229" s="36"/>
      <c r="W229" s="36"/>
      <c r="X229" s="36"/>
      <c r="Y229" s="36"/>
      <c r="Z229" s="36"/>
      <c r="AA229" s="36"/>
      <c r="AB229" s="36"/>
      <c r="AC229" s="30"/>
      <c r="AD229" s="30"/>
      <c r="AE229" s="30"/>
      <c r="AF229" s="30"/>
      <c r="AG229" s="30"/>
      <c r="AH229" s="30"/>
      <c r="AI229" s="30"/>
    </row>
    <row r="230" spans="1:3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0"/>
      <c r="S230" s="30"/>
      <c r="T230" s="30"/>
      <c r="U230" s="36"/>
      <c r="V230" s="36"/>
      <c r="W230" s="36"/>
      <c r="X230" s="36"/>
      <c r="Y230" s="36"/>
      <c r="Z230" s="36"/>
      <c r="AA230" s="36"/>
      <c r="AB230" s="36"/>
      <c r="AC230" s="30"/>
      <c r="AD230" s="30"/>
      <c r="AE230" s="30"/>
      <c r="AF230" s="30"/>
      <c r="AG230" s="30"/>
      <c r="AH230" s="30"/>
      <c r="AI230" s="30"/>
    </row>
    <row r="231" spans="1:3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0"/>
      <c r="S231" s="30"/>
      <c r="T231" s="30"/>
      <c r="U231" s="36"/>
      <c r="V231" s="36"/>
      <c r="W231" s="36"/>
      <c r="X231" s="36"/>
      <c r="Y231" s="36"/>
      <c r="Z231" s="36"/>
      <c r="AA231" s="36"/>
      <c r="AB231" s="36"/>
      <c r="AC231" s="30"/>
      <c r="AD231" s="30"/>
      <c r="AE231" s="30"/>
      <c r="AF231" s="30"/>
      <c r="AG231" s="30"/>
      <c r="AH231" s="30"/>
      <c r="AI231" s="30"/>
    </row>
    <row r="232" spans="1:3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0"/>
      <c r="S232" s="30"/>
      <c r="T232" s="30"/>
      <c r="U232" s="36"/>
      <c r="V232" s="36"/>
      <c r="W232" s="36"/>
      <c r="X232" s="36"/>
      <c r="Y232" s="36"/>
      <c r="Z232" s="36"/>
      <c r="AA232" s="36"/>
      <c r="AB232" s="36"/>
      <c r="AC232" s="30"/>
      <c r="AD232" s="30"/>
      <c r="AE232" s="30"/>
      <c r="AF232" s="30"/>
      <c r="AG232" s="30"/>
      <c r="AH232" s="30"/>
      <c r="AI232" s="30"/>
    </row>
    <row r="233" spans="1:3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0"/>
      <c r="S233" s="30"/>
      <c r="T233" s="30"/>
      <c r="U233" s="36"/>
      <c r="V233" s="36"/>
      <c r="W233" s="36"/>
      <c r="X233" s="36"/>
      <c r="Y233" s="36"/>
      <c r="Z233" s="36"/>
      <c r="AA233" s="36"/>
      <c r="AB233" s="36"/>
      <c r="AC233" s="30"/>
      <c r="AD233" s="30"/>
      <c r="AE233" s="30"/>
      <c r="AF233" s="30"/>
      <c r="AG233" s="30"/>
      <c r="AH233" s="30"/>
      <c r="AI233" s="30"/>
    </row>
    <row r="234" spans="1:3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0"/>
      <c r="S234" s="30"/>
      <c r="T234" s="30"/>
      <c r="U234" s="36"/>
      <c r="V234" s="36"/>
      <c r="W234" s="36"/>
      <c r="X234" s="36"/>
      <c r="Y234" s="36"/>
      <c r="Z234" s="36"/>
      <c r="AA234" s="36"/>
      <c r="AB234" s="36"/>
      <c r="AC234" s="30"/>
      <c r="AD234" s="30"/>
      <c r="AE234" s="30"/>
      <c r="AF234" s="30"/>
      <c r="AG234" s="30"/>
      <c r="AH234" s="30"/>
      <c r="AI234" s="30"/>
    </row>
    <row r="235" spans="1:3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0"/>
      <c r="S235" s="30"/>
      <c r="T235" s="30"/>
      <c r="U235" s="36"/>
      <c r="V235" s="36"/>
      <c r="W235" s="36"/>
      <c r="X235" s="36"/>
      <c r="Y235" s="36"/>
      <c r="Z235" s="36"/>
      <c r="AA235" s="36"/>
      <c r="AB235" s="36"/>
      <c r="AC235" s="30"/>
      <c r="AD235" s="30"/>
      <c r="AE235" s="30"/>
      <c r="AF235" s="30"/>
      <c r="AG235" s="30"/>
      <c r="AH235" s="30"/>
      <c r="AI235" s="30"/>
    </row>
    <row r="236" spans="1:3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0"/>
      <c r="S236" s="30"/>
      <c r="T236" s="30"/>
      <c r="U236" s="36"/>
      <c r="V236" s="36"/>
      <c r="W236" s="36"/>
      <c r="X236" s="36"/>
      <c r="Y236" s="36"/>
      <c r="Z236" s="36"/>
      <c r="AA236" s="36"/>
      <c r="AB236" s="36"/>
      <c r="AC236" s="30"/>
      <c r="AD236" s="30"/>
      <c r="AE236" s="30"/>
      <c r="AF236" s="30"/>
      <c r="AG236" s="30"/>
      <c r="AH236" s="30"/>
      <c r="AI236" s="30"/>
    </row>
    <row r="237" spans="1:3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0"/>
      <c r="S237" s="30"/>
      <c r="T237" s="30"/>
      <c r="U237" s="36"/>
      <c r="V237" s="36"/>
      <c r="W237" s="36"/>
      <c r="X237" s="36"/>
      <c r="Y237" s="36"/>
      <c r="Z237" s="36"/>
      <c r="AA237" s="36"/>
      <c r="AB237" s="36"/>
      <c r="AC237" s="30"/>
      <c r="AD237" s="30"/>
      <c r="AE237" s="30"/>
      <c r="AF237" s="30"/>
      <c r="AG237" s="30"/>
      <c r="AH237" s="30"/>
      <c r="AI237" s="30"/>
    </row>
    <row r="238" spans="1:3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0"/>
      <c r="S238" s="30"/>
      <c r="T238" s="30"/>
      <c r="U238" s="36"/>
      <c r="V238" s="36"/>
      <c r="W238" s="36"/>
      <c r="X238" s="36"/>
      <c r="Y238" s="36"/>
      <c r="Z238" s="36"/>
      <c r="AA238" s="36"/>
      <c r="AB238" s="36"/>
      <c r="AC238" s="30"/>
      <c r="AD238" s="30"/>
      <c r="AE238" s="30"/>
      <c r="AF238" s="30"/>
      <c r="AG238" s="30"/>
      <c r="AH238" s="30"/>
      <c r="AI238" s="30"/>
    </row>
    <row r="239" spans="1:3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0"/>
      <c r="S239" s="30"/>
      <c r="T239" s="30"/>
      <c r="U239" s="36"/>
      <c r="V239" s="36"/>
      <c r="W239" s="36"/>
      <c r="X239" s="36"/>
      <c r="Y239" s="36"/>
      <c r="Z239" s="36"/>
      <c r="AA239" s="36"/>
      <c r="AB239" s="36"/>
      <c r="AC239" s="30"/>
      <c r="AD239" s="30"/>
      <c r="AE239" s="30"/>
      <c r="AF239" s="30"/>
      <c r="AG239" s="30"/>
      <c r="AH239" s="30"/>
      <c r="AI239" s="30"/>
    </row>
    <row r="240" spans="1:3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0"/>
      <c r="S240" s="30"/>
      <c r="T240" s="30"/>
      <c r="U240" s="36"/>
      <c r="V240" s="36"/>
      <c r="W240" s="36"/>
      <c r="X240" s="36"/>
      <c r="Y240" s="36"/>
      <c r="Z240" s="36"/>
      <c r="AA240" s="36"/>
      <c r="AB240" s="36"/>
      <c r="AC240" s="30"/>
      <c r="AD240" s="30"/>
      <c r="AE240" s="30"/>
      <c r="AF240" s="30"/>
      <c r="AG240" s="30"/>
      <c r="AH240" s="30"/>
      <c r="AI240" s="30"/>
    </row>
    <row r="241" spans="1:3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0"/>
      <c r="S241" s="30"/>
      <c r="T241" s="30"/>
      <c r="U241" s="36"/>
      <c r="V241" s="36"/>
      <c r="W241" s="36"/>
      <c r="X241" s="36"/>
      <c r="Y241" s="36"/>
      <c r="Z241" s="36"/>
      <c r="AA241" s="36"/>
      <c r="AB241" s="36"/>
      <c r="AC241" s="30"/>
      <c r="AD241" s="30"/>
      <c r="AE241" s="30"/>
      <c r="AF241" s="30"/>
      <c r="AG241" s="30"/>
      <c r="AH241" s="30"/>
      <c r="AI241" s="30"/>
    </row>
    <row r="242" spans="1:3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0"/>
      <c r="S242" s="30"/>
      <c r="T242" s="30"/>
      <c r="U242" s="36"/>
      <c r="V242" s="36"/>
      <c r="W242" s="36"/>
      <c r="X242" s="36"/>
      <c r="Y242" s="36"/>
      <c r="Z242" s="36"/>
      <c r="AA242" s="36"/>
      <c r="AB242" s="36"/>
      <c r="AC242" s="30"/>
      <c r="AD242" s="30"/>
      <c r="AE242" s="30"/>
      <c r="AF242" s="30"/>
      <c r="AG242" s="30"/>
      <c r="AH242" s="30"/>
      <c r="AI242" s="30"/>
    </row>
    <row r="243" spans="1:3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0"/>
      <c r="S243" s="30"/>
      <c r="T243" s="30"/>
      <c r="U243" s="36"/>
      <c r="V243" s="36"/>
      <c r="W243" s="36"/>
      <c r="X243" s="36"/>
      <c r="Y243" s="36"/>
      <c r="Z243" s="36"/>
      <c r="AA243" s="36"/>
      <c r="AB243" s="36"/>
      <c r="AC243" s="30"/>
      <c r="AD243" s="30"/>
      <c r="AE243" s="30"/>
      <c r="AF243" s="30"/>
      <c r="AG243" s="30"/>
      <c r="AH243" s="30"/>
      <c r="AI243" s="30"/>
    </row>
    <row r="244" spans="1:3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0"/>
      <c r="S244" s="30"/>
      <c r="T244" s="30"/>
      <c r="U244" s="36"/>
      <c r="V244" s="36"/>
      <c r="W244" s="36"/>
      <c r="X244" s="36"/>
      <c r="Y244" s="36"/>
      <c r="Z244" s="36"/>
      <c r="AA244" s="36"/>
      <c r="AB244" s="36"/>
      <c r="AC244" s="30"/>
      <c r="AD244" s="30"/>
      <c r="AE244" s="30"/>
      <c r="AF244" s="30"/>
      <c r="AG244" s="30"/>
      <c r="AH244" s="30"/>
      <c r="AI244" s="30"/>
    </row>
    <row r="245" spans="1:3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0"/>
      <c r="S245" s="30"/>
      <c r="T245" s="30"/>
      <c r="U245" s="36"/>
      <c r="V245" s="36"/>
      <c r="W245" s="36"/>
      <c r="X245" s="36"/>
      <c r="Y245" s="36"/>
      <c r="Z245" s="36"/>
      <c r="AA245" s="36"/>
      <c r="AB245" s="36"/>
      <c r="AC245" s="30"/>
      <c r="AD245" s="30"/>
      <c r="AE245" s="30"/>
      <c r="AF245" s="30"/>
      <c r="AG245" s="30"/>
      <c r="AH245" s="30"/>
      <c r="AI245" s="30"/>
    </row>
    <row r="246" spans="1:3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0"/>
      <c r="S246" s="30"/>
      <c r="T246" s="30"/>
      <c r="U246" s="36"/>
      <c r="V246" s="36"/>
      <c r="W246" s="36"/>
      <c r="X246" s="36"/>
      <c r="Y246" s="36"/>
      <c r="Z246" s="36"/>
      <c r="AA246" s="36"/>
      <c r="AB246" s="36"/>
      <c r="AC246" s="30"/>
      <c r="AD246" s="30"/>
      <c r="AE246" s="30"/>
      <c r="AF246" s="30"/>
      <c r="AG246" s="30"/>
      <c r="AH246" s="30"/>
      <c r="AI246" s="30"/>
    </row>
    <row r="247" spans="1:3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0"/>
      <c r="S247" s="30"/>
      <c r="T247" s="30"/>
      <c r="U247" s="36"/>
      <c r="V247" s="36"/>
      <c r="W247" s="36"/>
      <c r="X247" s="36"/>
      <c r="Y247" s="36"/>
      <c r="Z247" s="36"/>
      <c r="AA247" s="36"/>
      <c r="AB247" s="36"/>
      <c r="AC247" s="30"/>
      <c r="AD247" s="30"/>
      <c r="AE247" s="30"/>
      <c r="AF247" s="30"/>
      <c r="AG247" s="30"/>
      <c r="AH247" s="30"/>
      <c r="AI247" s="30"/>
    </row>
    <row r="248" spans="1:3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0"/>
      <c r="S248" s="30"/>
      <c r="T248" s="30"/>
      <c r="U248" s="36"/>
      <c r="V248" s="36"/>
      <c r="W248" s="36"/>
      <c r="X248" s="36"/>
      <c r="Y248" s="36"/>
      <c r="Z248" s="36"/>
      <c r="AA248" s="36"/>
      <c r="AB248" s="36"/>
      <c r="AC248" s="30"/>
      <c r="AD248" s="30"/>
      <c r="AE248" s="30"/>
      <c r="AF248" s="30"/>
      <c r="AG248" s="30"/>
      <c r="AH248" s="30"/>
      <c r="AI248" s="30"/>
    </row>
    <row r="249" spans="1:3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0"/>
      <c r="P249" s="30"/>
      <c r="Q249" s="30"/>
      <c r="R249" s="30"/>
      <c r="S249" s="30"/>
      <c r="T249" s="30"/>
      <c r="U249" s="36"/>
      <c r="V249" s="36"/>
      <c r="W249" s="36"/>
      <c r="X249" s="36"/>
      <c r="Y249" s="36"/>
      <c r="Z249" s="36"/>
      <c r="AA249" s="36"/>
      <c r="AB249" s="36"/>
      <c r="AC249" s="30"/>
      <c r="AD249" s="30"/>
      <c r="AE249" s="30"/>
      <c r="AF249" s="30"/>
      <c r="AG249" s="30"/>
      <c r="AH249" s="30"/>
      <c r="AI249" s="30"/>
    </row>
    <row r="250" spans="1:3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0"/>
      <c r="P250" s="30"/>
      <c r="Q250" s="30"/>
      <c r="R250" s="30"/>
      <c r="S250" s="30"/>
      <c r="T250" s="30"/>
      <c r="U250" s="36"/>
      <c r="V250" s="36"/>
      <c r="W250" s="36"/>
      <c r="X250" s="36"/>
      <c r="Y250" s="36"/>
      <c r="Z250" s="36"/>
      <c r="AA250" s="36"/>
      <c r="AB250" s="36"/>
      <c r="AC250" s="30"/>
      <c r="AD250" s="30"/>
      <c r="AE250" s="30"/>
      <c r="AF250" s="30"/>
      <c r="AG250" s="30"/>
      <c r="AH250" s="30"/>
      <c r="AI250" s="30"/>
    </row>
    <row r="251" spans="1:3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0"/>
      <c r="P251" s="30"/>
      <c r="Q251" s="30"/>
      <c r="R251" s="30"/>
      <c r="S251" s="30"/>
      <c r="T251" s="30"/>
      <c r="U251" s="36"/>
      <c r="V251" s="36"/>
      <c r="W251" s="36"/>
      <c r="X251" s="36"/>
      <c r="Y251" s="36"/>
      <c r="Z251" s="36"/>
      <c r="AA251" s="36"/>
      <c r="AB251" s="36"/>
      <c r="AC251" s="30"/>
      <c r="AD251" s="30"/>
      <c r="AE251" s="30"/>
      <c r="AF251" s="30"/>
      <c r="AG251" s="30"/>
      <c r="AH251" s="30"/>
      <c r="AI251" s="30"/>
    </row>
    <row r="252" spans="1:3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0"/>
      <c r="P252" s="30"/>
      <c r="Q252" s="30"/>
      <c r="R252" s="30"/>
      <c r="S252" s="30"/>
      <c r="T252" s="30"/>
      <c r="U252" s="36"/>
      <c r="V252" s="36"/>
      <c r="W252" s="36"/>
      <c r="X252" s="36"/>
      <c r="Y252" s="36"/>
      <c r="Z252" s="36"/>
      <c r="AA252" s="36"/>
      <c r="AB252" s="36"/>
      <c r="AC252" s="30"/>
      <c r="AD252" s="30"/>
      <c r="AE252" s="30"/>
      <c r="AF252" s="30"/>
      <c r="AG252" s="30"/>
      <c r="AH252" s="30"/>
      <c r="AI252" s="30"/>
    </row>
    <row r="253" spans="1:3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0"/>
      <c r="P253" s="30"/>
      <c r="Q253" s="30"/>
      <c r="R253" s="30"/>
      <c r="S253" s="30"/>
      <c r="T253" s="30"/>
      <c r="U253" s="36"/>
      <c r="V253" s="36"/>
      <c r="W253" s="36"/>
      <c r="X253" s="36"/>
      <c r="Y253" s="36"/>
      <c r="Z253" s="36"/>
      <c r="AA253" s="36"/>
      <c r="AB253" s="36"/>
      <c r="AC253" s="30"/>
      <c r="AD253" s="30"/>
      <c r="AE253" s="30"/>
      <c r="AF253" s="30"/>
      <c r="AG253" s="30"/>
      <c r="AH253" s="30"/>
      <c r="AI253" s="30"/>
    </row>
    <row r="254" spans="1:3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0"/>
      <c r="P254" s="30"/>
      <c r="Q254" s="30"/>
      <c r="R254" s="30"/>
      <c r="S254" s="30"/>
      <c r="T254" s="30"/>
      <c r="U254" s="36"/>
      <c r="V254" s="36"/>
      <c r="W254" s="36"/>
      <c r="X254" s="36"/>
      <c r="Y254" s="36"/>
      <c r="Z254" s="36"/>
      <c r="AA254" s="36"/>
      <c r="AB254" s="36"/>
      <c r="AC254" s="30"/>
      <c r="AD254" s="30"/>
      <c r="AE254" s="30"/>
      <c r="AF254" s="30"/>
      <c r="AG254" s="30"/>
      <c r="AH254" s="30"/>
      <c r="AI254" s="30"/>
    </row>
    <row r="255" spans="1:3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0"/>
      <c r="P255" s="30"/>
      <c r="Q255" s="30"/>
      <c r="R255" s="30"/>
      <c r="S255" s="30"/>
      <c r="T255" s="30"/>
      <c r="U255" s="36"/>
      <c r="V255" s="36"/>
      <c r="W255" s="36"/>
      <c r="X255" s="36"/>
      <c r="Y255" s="36"/>
      <c r="Z255" s="36"/>
      <c r="AA255" s="36"/>
      <c r="AB255" s="36"/>
      <c r="AC255" s="30"/>
      <c r="AD255" s="30"/>
      <c r="AE255" s="30"/>
      <c r="AF255" s="30"/>
      <c r="AG255" s="30"/>
      <c r="AH255" s="30"/>
      <c r="AI255" s="30"/>
    </row>
    <row r="256" spans="1:3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0"/>
      <c r="P256" s="30"/>
      <c r="Q256" s="30"/>
      <c r="R256" s="30"/>
      <c r="S256" s="30"/>
      <c r="T256" s="30"/>
      <c r="U256" s="36"/>
      <c r="V256" s="36"/>
      <c r="W256" s="36"/>
      <c r="X256" s="36"/>
      <c r="Y256" s="36"/>
      <c r="Z256" s="36"/>
      <c r="AA256" s="36"/>
      <c r="AB256" s="36"/>
      <c r="AC256" s="30"/>
      <c r="AD256" s="30"/>
      <c r="AE256" s="30"/>
      <c r="AF256" s="30"/>
      <c r="AG256" s="30"/>
      <c r="AH256" s="30"/>
      <c r="AI256" s="30"/>
    </row>
    <row r="257" spans="1:3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0"/>
      <c r="P257" s="30"/>
      <c r="Q257" s="30"/>
      <c r="R257" s="30"/>
      <c r="S257" s="30"/>
      <c r="T257" s="30"/>
      <c r="U257" s="36"/>
      <c r="V257" s="36"/>
      <c r="W257" s="36"/>
      <c r="X257" s="36"/>
      <c r="Y257" s="36"/>
      <c r="Z257" s="36"/>
      <c r="AA257" s="36"/>
      <c r="AB257" s="36"/>
      <c r="AC257" s="30"/>
      <c r="AD257" s="30"/>
      <c r="AE257" s="30"/>
      <c r="AF257" s="30"/>
      <c r="AG257" s="30"/>
      <c r="AH257" s="30"/>
      <c r="AI257" s="30"/>
    </row>
    <row r="258" spans="1:3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0"/>
      <c r="P258" s="30"/>
      <c r="Q258" s="30"/>
      <c r="R258" s="30"/>
      <c r="S258" s="30"/>
      <c r="T258" s="30"/>
      <c r="U258" s="36"/>
      <c r="V258" s="36"/>
      <c r="W258" s="36"/>
      <c r="X258" s="36"/>
      <c r="Y258" s="36"/>
      <c r="Z258" s="36"/>
      <c r="AA258" s="36"/>
      <c r="AB258" s="36"/>
      <c r="AC258" s="30"/>
      <c r="AD258" s="30"/>
      <c r="AE258" s="30"/>
      <c r="AF258" s="30"/>
      <c r="AG258" s="30"/>
      <c r="AH258" s="30"/>
      <c r="AI258" s="30"/>
    </row>
    <row r="259" spans="1:35" ht="15">
      <c r="A259" s="31"/>
      <c r="B259" s="31"/>
      <c r="C259" s="31"/>
      <c r="D259" s="31"/>
      <c r="E259" s="31"/>
      <c r="F259" s="31"/>
      <c r="G259" s="31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6"/>
      <c r="V259" s="36"/>
      <c r="W259" s="36"/>
      <c r="X259" s="36"/>
      <c r="Y259" s="36"/>
      <c r="Z259" s="36"/>
      <c r="AA259" s="36"/>
      <c r="AB259" s="36"/>
      <c r="AC259" s="30"/>
      <c r="AD259" s="30"/>
      <c r="AE259" s="30"/>
      <c r="AF259" s="30"/>
      <c r="AG259" s="30"/>
      <c r="AH259" s="30"/>
      <c r="AI259" s="30"/>
    </row>
    <row r="260" spans="1:35" ht="15">
      <c r="A260" s="31"/>
      <c r="B260" s="31"/>
      <c r="C260" s="31"/>
      <c r="D260" s="31"/>
      <c r="E260" s="31"/>
      <c r="F260" s="31"/>
      <c r="G260" s="31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6"/>
      <c r="V260" s="36"/>
      <c r="W260" s="36"/>
      <c r="X260" s="36"/>
      <c r="Y260" s="36"/>
      <c r="Z260" s="36"/>
      <c r="AA260" s="36"/>
      <c r="AB260" s="36"/>
      <c r="AC260" s="30"/>
      <c r="AD260" s="30"/>
      <c r="AE260" s="30"/>
      <c r="AF260" s="30"/>
      <c r="AG260" s="30"/>
      <c r="AH260" s="30"/>
      <c r="AI260" s="30"/>
    </row>
    <row r="261" spans="1:35" ht="15">
      <c r="A261" s="30"/>
      <c r="B261" s="30"/>
      <c r="C261" s="30"/>
      <c r="D261" s="30"/>
      <c r="E261" s="30"/>
      <c r="F261" s="30"/>
      <c r="G261" s="30"/>
      <c r="M261" s="30"/>
      <c r="N261" s="30"/>
      <c r="O261" s="30"/>
      <c r="P261" s="30"/>
      <c r="Q261" s="30"/>
      <c r="R261" s="30"/>
      <c r="S261" s="30"/>
      <c r="T261" s="30"/>
      <c r="U261" s="36"/>
      <c r="V261" s="36"/>
      <c r="W261" s="36"/>
      <c r="X261" s="36"/>
      <c r="Y261" s="36"/>
      <c r="Z261" s="36"/>
      <c r="AA261" s="36"/>
      <c r="AB261" s="36"/>
      <c r="AC261" s="30"/>
      <c r="AD261" s="30"/>
      <c r="AE261" s="30"/>
      <c r="AF261" s="30"/>
      <c r="AG261" s="30"/>
      <c r="AH261" s="30"/>
      <c r="AI261" s="30"/>
    </row>
    <row r="262" spans="1:35" ht="15">
      <c r="A262" s="30"/>
      <c r="B262" s="30"/>
      <c r="C262" s="30"/>
      <c r="D262" s="30"/>
      <c r="E262" s="30"/>
      <c r="F262" s="30"/>
      <c r="G262" s="30"/>
      <c r="M262" s="30"/>
      <c r="N262" s="30"/>
      <c r="O262" s="30"/>
      <c r="P262" s="30"/>
      <c r="Q262" s="30"/>
      <c r="R262" s="30"/>
      <c r="S262" s="30"/>
      <c r="T262" s="30"/>
      <c r="U262" s="36"/>
      <c r="V262" s="36"/>
      <c r="W262" s="36"/>
      <c r="X262" s="36"/>
      <c r="Y262" s="36"/>
      <c r="Z262" s="36"/>
      <c r="AA262" s="36"/>
      <c r="AB262" s="36"/>
      <c r="AC262" s="30"/>
      <c r="AD262" s="30"/>
      <c r="AE262" s="30"/>
      <c r="AF262" s="30"/>
      <c r="AG262" s="30"/>
      <c r="AH262" s="30"/>
      <c r="AI262" s="30"/>
    </row>
  </sheetData>
  <sheetProtection/>
  <mergeCells count="32">
    <mergeCell ref="B17:D19"/>
    <mergeCell ref="Z18:Z19"/>
    <mergeCell ref="AF1:AI1"/>
    <mergeCell ref="AE2:AI2"/>
    <mergeCell ref="AD3:AI3"/>
    <mergeCell ref="S16:AB16"/>
    <mergeCell ref="AD16:AD19"/>
    <mergeCell ref="AE16:AG18"/>
    <mergeCell ref="D9:AI9"/>
    <mergeCell ref="S18:T19"/>
    <mergeCell ref="U18:U19"/>
    <mergeCell ref="V18:V19"/>
    <mergeCell ref="D6:AI6"/>
    <mergeCell ref="AH4:AI4"/>
    <mergeCell ref="D7:AI7"/>
    <mergeCell ref="D10:AI10"/>
    <mergeCell ref="AC16:AC19"/>
    <mergeCell ref="J13:AI13"/>
    <mergeCell ref="G17:H19"/>
    <mergeCell ref="I17:R17"/>
    <mergeCell ref="X18:Y19"/>
    <mergeCell ref="E17:F19"/>
    <mergeCell ref="J14:AI14"/>
    <mergeCell ref="D8:AI8"/>
    <mergeCell ref="D11:AI11"/>
    <mergeCell ref="AH16:AI18"/>
    <mergeCell ref="L18:M19"/>
    <mergeCell ref="N18:R19"/>
    <mergeCell ref="I18:J19"/>
    <mergeCell ref="K18:K19"/>
    <mergeCell ref="B16:R16"/>
    <mergeCell ref="W18:W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2016-12-12T11:15:35Z</cp:lastPrinted>
  <dcterms:created xsi:type="dcterms:W3CDTF">2011-12-09T07:36:49Z</dcterms:created>
  <dcterms:modified xsi:type="dcterms:W3CDTF">2016-12-12T11:15:41Z</dcterms:modified>
  <cp:category/>
  <cp:version/>
  <cp:contentType/>
  <cp:contentStatus/>
</cp:coreProperties>
</file>