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8" i="1"/>
  <c r="H19"/>
  <c r="H24"/>
  <c r="H26"/>
  <c r="H30"/>
  <c r="H34"/>
  <c r="E18"/>
  <c r="E19"/>
  <c r="E24"/>
  <c r="E26"/>
  <c r="E30"/>
  <c r="E34"/>
</calcChain>
</file>

<file path=xl/sharedStrings.xml><?xml version="1.0" encoding="utf-8"?>
<sst xmlns="http://schemas.openxmlformats.org/spreadsheetml/2006/main" count="66" uniqueCount="51">
  <si>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</si>
  <si>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</si>
  <si>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</si>
  <si>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</si>
  <si>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</si>
  <si>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</si>
  <si>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</si>
  <si>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</si>
  <si>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</si>
  <si>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</si>
  <si>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</si>
  <si>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</si>
  <si>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</si>
  <si>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</si>
  <si>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</si>
  <si>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</si>
  <si>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</si>
  <si>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</si>
  <si>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</si>
  <si>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</si>
  <si>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</si>
  <si>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</si>
  <si>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</si>
  <si>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</si>
  <si>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</si>
  <si>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</si>
  <si>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</si>
  <si>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</si>
  <si>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</si>
  <si>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</si>
  <si>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</si>
  <si>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</si>
  <si>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Распределение бюджетных ассигнований местного бюджета по разделам</t>
  </si>
  <si>
    <t>0500</t>
  </si>
  <si>
    <t>ЖИЛИЩНО-КОММУНАЛЬНОЕ ХОЗЯЙСТВО</t>
  </si>
  <si>
    <t>0503</t>
  </si>
  <si>
    <t>Благоустройство</t>
  </si>
  <si>
    <t>0502</t>
  </si>
  <si>
    <t>Коммунальное хозяйство</t>
  </si>
  <si>
    <t>Утвержденные бюджетные назначения</t>
  </si>
  <si>
    <t>Кассовое исполнение</t>
  </si>
  <si>
    <t>Приложение 3</t>
  </si>
  <si>
    <t>и подразделам классификации расходов бюджета за 2019 год</t>
  </si>
  <si>
    <t>0200</t>
  </si>
  <si>
    <t>Национальная оборона</t>
  </si>
  <si>
    <t>0203</t>
  </si>
  <si>
    <t>Мобилизационная и вневойсковая подготовка</t>
  </si>
  <si>
    <t>0501</t>
  </si>
  <si>
    <t>Жилищное хозяйство</t>
  </si>
  <si>
    <t>к решению Думы Весьегонского муниципального округа</t>
  </si>
  <si>
    <t>от 03.06.2020 №112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</si>
</sst>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4" fontId="8" fillId="0" borderId="3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vertical="center" wrapText="1"/>
    </xf>
    <xf numFmtId="0" fontId="8" fillId="0" borderId="0" xfId="0" applyFont="1" applyAlignment="1">
      <alignment horizontal="right"/>
    </xf>
    <xf numFmtId="0" fontId="3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topLeftCell="A5" workbookViewId="0">
      <selection activeCell="A7" sqref="A7:I7"/>
    </sheetView>
  </sheetViews>
  <sheetFormatPr defaultRowHeight="15"/>
  <cols>
    <col min="1" max="1" width="9" customWidth="1"/>
    <col min="2" max="2" width="0.28515625" hidden="1" customWidth="1"/>
    <col min="3" max="3" width="9.140625" hidden="1" customWidth="1"/>
    <col min="4" max="4" width="94.140625" customWidth="1"/>
    <col min="5" max="5" width="22.140625" customWidth="1"/>
    <col min="6" max="6" width="0.5703125" hidden="1" customWidth="1"/>
    <col min="7" max="7" width="15.42578125" hidden="1" customWidth="1"/>
    <col min="8" max="8" width="19.85546875" customWidth="1"/>
    <col min="9" max="9" width="0.140625" customWidth="1"/>
  </cols>
  <sheetData>
    <row r="1" spans="1:9" ht="18.75" hidden="1">
      <c r="D1" s="27"/>
      <c r="E1" s="27"/>
      <c r="F1" s="27"/>
      <c r="G1" s="27"/>
      <c r="H1" s="27"/>
      <c r="I1" s="27"/>
    </row>
    <row r="2" spans="1:9" ht="18.75" hidden="1">
      <c r="D2" s="27"/>
      <c r="E2" s="27"/>
      <c r="F2" s="27"/>
      <c r="G2" s="27"/>
      <c r="H2" s="27"/>
      <c r="I2" s="27"/>
    </row>
    <row r="3" spans="1:9" ht="18.75" hidden="1">
      <c r="D3" s="27"/>
      <c r="E3" s="27"/>
      <c r="F3" s="27"/>
      <c r="G3" s="27"/>
      <c r="H3" s="27"/>
      <c r="I3" s="27"/>
    </row>
    <row r="4" spans="1:9" ht="18.75" hidden="1">
      <c r="A4" s="30"/>
      <c r="B4" s="30"/>
      <c r="C4" s="30"/>
      <c r="D4" s="30"/>
      <c r="E4" s="30"/>
      <c r="F4" s="30"/>
      <c r="G4" s="30"/>
      <c r="H4" s="30"/>
      <c r="I4" s="30"/>
    </row>
    <row r="5" spans="1:9" ht="18.75">
      <c r="A5" s="30" t="s">
        <v>41</v>
      </c>
      <c r="B5" s="30"/>
      <c r="C5" s="30"/>
      <c r="D5" s="30"/>
      <c r="E5" s="30"/>
      <c r="F5" s="30"/>
      <c r="G5" s="30"/>
      <c r="H5" s="30"/>
      <c r="I5" s="30"/>
    </row>
    <row r="6" spans="1:9" ht="18.75">
      <c r="A6" s="30" t="s">
        <v>49</v>
      </c>
      <c r="B6" s="30"/>
      <c r="C6" s="30"/>
      <c r="D6" s="30"/>
      <c r="E6" s="30"/>
      <c r="F6" s="30"/>
      <c r="G6" s="30"/>
      <c r="H6" s="30"/>
      <c r="I6" s="30"/>
    </row>
    <row r="7" spans="1:9" ht="18.75">
      <c r="A7" s="30" t="s">
        <v>50</v>
      </c>
      <c r="B7" s="30"/>
      <c r="C7" s="30"/>
      <c r="D7" s="30"/>
      <c r="E7" s="30"/>
      <c r="F7" s="30"/>
      <c r="G7" s="30"/>
      <c r="H7" s="30"/>
      <c r="I7" s="30"/>
    </row>
    <row r="8" spans="1:9" ht="18.75">
      <c r="A8" s="30"/>
      <c r="B8" s="30"/>
      <c r="C8" s="30"/>
      <c r="D8" s="30"/>
      <c r="E8" s="30"/>
      <c r="F8" s="30"/>
      <c r="G8" s="30"/>
      <c r="H8" s="30"/>
      <c r="I8" s="30"/>
    </row>
    <row r="9" spans="1:9" ht="18.75">
      <c r="A9" s="30"/>
      <c r="B9" s="30"/>
      <c r="C9" s="30"/>
      <c r="D9" s="30"/>
      <c r="E9" s="30"/>
      <c r="F9" s="30"/>
      <c r="G9" s="30"/>
      <c r="H9" s="30"/>
      <c r="I9" s="30"/>
    </row>
    <row r="10" spans="1:9" ht="18.75" customHeight="1">
      <c r="A10" s="29"/>
      <c r="B10" s="29"/>
      <c r="C10" s="29"/>
      <c r="D10" s="29"/>
      <c r="E10" s="29"/>
      <c r="F10" s="17"/>
      <c r="G10" s="17"/>
    </row>
    <row r="11" spans="1:9" ht="18.75" customHeight="1">
      <c r="A11" s="29" t="s">
        <v>32</v>
      </c>
      <c r="B11" s="29"/>
      <c r="C11" s="29"/>
      <c r="D11" s="29"/>
      <c r="E11" s="29"/>
      <c r="F11" s="17"/>
      <c r="G11" s="17"/>
    </row>
    <row r="12" spans="1:9" ht="18.75" customHeight="1">
      <c r="A12" s="29" t="s">
        <v>42</v>
      </c>
      <c r="B12" s="29"/>
      <c r="C12" s="29"/>
      <c r="D12" s="29"/>
      <c r="E12" s="29"/>
      <c r="F12" s="17"/>
      <c r="G12" s="17"/>
    </row>
    <row r="13" spans="1:9" ht="15.75" customHeight="1">
      <c r="A13" s="28"/>
      <c r="B13" s="28"/>
      <c r="C13" s="28"/>
      <c r="D13" s="28"/>
      <c r="E13" s="28"/>
      <c r="F13" s="28"/>
      <c r="G13" s="28"/>
    </row>
    <row r="14" spans="1:9" ht="19.5" customHeight="1">
      <c r="A14" s="34" t="s">
        <v>0</v>
      </c>
      <c r="B14" s="34" t="s">
        <v>1</v>
      </c>
      <c r="C14" s="34" t="s">
        <v>2</v>
      </c>
      <c r="D14" s="35" t="s">
        <v>3</v>
      </c>
      <c r="E14" s="36" t="s">
        <v>39</v>
      </c>
      <c r="F14" s="26"/>
      <c r="G14" s="26"/>
      <c r="H14" s="31" t="s">
        <v>40</v>
      </c>
    </row>
    <row r="15" spans="1:9" ht="15" customHeight="1">
      <c r="A15" s="34" t="s">
        <v>4</v>
      </c>
      <c r="B15" s="34" t="s">
        <v>4</v>
      </c>
      <c r="C15" s="34" t="s">
        <v>4</v>
      </c>
      <c r="D15" s="35" t="s">
        <v>4</v>
      </c>
      <c r="E15" s="37"/>
      <c r="H15" s="32"/>
    </row>
    <row r="16" spans="1:9" ht="21.75" customHeight="1">
      <c r="A16" s="34" t="s">
        <v>4</v>
      </c>
      <c r="B16" s="34" t="s">
        <v>4</v>
      </c>
      <c r="C16" s="34" t="s">
        <v>4</v>
      </c>
      <c r="D16" s="35" t="s">
        <v>4</v>
      </c>
      <c r="E16" s="38"/>
      <c r="H16" s="33"/>
    </row>
    <row r="17" spans="1:8" ht="18.75">
      <c r="A17" s="4">
        <v>1</v>
      </c>
      <c r="B17" s="4" t="s">
        <v>5</v>
      </c>
      <c r="C17" s="4" t="s">
        <v>6</v>
      </c>
      <c r="D17" s="4">
        <v>2</v>
      </c>
      <c r="E17" s="5">
        <v>3</v>
      </c>
      <c r="F17" s="18"/>
      <c r="G17" s="18"/>
      <c r="H17" s="20">
        <v>4</v>
      </c>
    </row>
    <row r="18" spans="1:8" ht="18.75">
      <c r="A18" s="6" t="s">
        <v>4</v>
      </c>
      <c r="B18" s="6" t="s">
        <v>4</v>
      </c>
      <c r="C18" s="6" t="s">
        <v>4</v>
      </c>
      <c r="D18" s="6" t="s">
        <v>7</v>
      </c>
      <c r="E18" s="7">
        <f>E19+E24+E26+E30+E34</f>
        <v>33579674.169999994</v>
      </c>
      <c r="F18" s="2"/>
      <c r="H18" s="21">
        <f>H19+H24+H26+H30+H34</f>
        <v>30528044.470000003</v>
      </c>
    </row>
    <row r="19" spans="1:8" ht="18.75">
      <c r="A19" s="8" t="s">
        <v>8</v>
      </c>
      <c r="B19" s="6" t="s">
        <v>4</v>
      </c>
      <c r="C19" s="6" t="s">
        <v>4</v>
      </c>
      <c r="D19" s="9" t="s">
        <v>9</v>
      </c>
      <c r="E19" s="7">
        <f>E20+E21+E22+E23</f>
        <v>5651394.7799999993</v>
      </c>
      <c r="H19" s="21">
        <f>H20+H21+H22+H23</f>
        <v>5118880.12</v>
      </c>
    </row>
    <row r="20" spans="1:8" ht="37.5">
      <c r="A20" s="4" t="s">
        <v>10</v>
      </c>
      <c r="B20" s="6" t="s">
        <v>4</v>
      </c>
      <c r="C20" s="6" t="s">
        <v>4</v>
      </c>
      <c r="D20" s="10" t="s">
        <v>11</v>
      </c>
      <c r="E20" s="11">
        <v>943758.35</v>
      </c>
      <c r="H20" s="19">
        <v>942295.17</v>
      </c>
    </row>
    <row r="21" spans="1:8" ht="74.25" customHeight="1">
      <c r="A21" s="12" t="s">
        <v>12</v>
      </c>
      <c r="B21" s="4"/>
      <c r="C21" s="4"/>
      <c r="D21" s="10" t="s">
        <v>13</v>
      </c>
      <c r="E21" s="11">
        <v>4575885.38</v>
      </c>
      <c r="H21" s="19">
        <v>4160428.18</v>
      </c>
    </row>
    <row r="22" spans="1:8" ht="18.75">
      <c r="A22" s="12" t="s">
        <v>14</v>
      </c>
      <c r="B22" s="4"/>
      <c r="C22" s="4"/>
      <c r="D22" s="10" t="s">
        <v>15</v>
      </c>
      <c r="E22" s="11">
        <v>107408.26</v>
      </c>
      <c r="H22" s="19">
        <v>0</v>
      </c>
    </row>
    <row r="23" spans="1:8" ht="18.75">
      <c r="A23" s="12" t="s">
        <v>16</v>
      </c>
      <c r="B23" s="4"/>
      <c r="C23" s="13" t="s">
        <v>4</v>
      </c>
      <c r="D23" s="10" t="s">
        <v>17</v>
      </c>
      <c r="E23" s="11">
        <v>24342.79</v>
      </c>
      <c r="H23" s="19">
        <v>16156.77</v>
      </c>
    </row>
    <row r="24" spans="1:8" ht="65.25" customHeight="1">
      <c r="A24" s="14" t="s">
        <v>43</v>
      </c>
      <c r="B24" s="8"/>
      <c r="C24" s="15"/>
      <c r="D24" s="9" t="s">
        <v>44</v>
      </c>
      <c r="E24" s="7">
        <f>E25</f>
        <v>226500</v>
      </c>
      <c r="H24" s="21">
        <f>H25</f>
        <v>226500</v>
      </c>
    </row>
    <row r="25" spans="1:8" ht="18.75">
      <c r="A25" s="22" t="s">
        <v>45</v>
      </c>
      <c r="B25" s="4"/>
      <c r="C25" s="16"/>
      <c r="D25" s="23" t="s">
        <v>46</v>
      </c>
      <c r="E25" s="11">
        <v>226500</v>
      </c>
      <c r="H25" s="19">
        <v>226500</v>
      </c>
    </row>
    <row r="26" spans="1:8" ht="18.75">
      <c r="A26" s="14" t="s">
        <v>18</v>
      </c>
      <c r="B26" s="8"/>
      <c r="C26" s="8"/>
      <c r="D26" s="9" t="s">
        <v>19</v>
      </c>
      <c r="E26" s="7">
        <f>E27+E28+E29</f>
        <v>12456880.949999999</v>
      </c>
      <c r="H26" s="21">
        <f>H27+H28+H29</f>
        <v>12014937.43</v>
      </c>
    </row>
    <row r="27" spans="1:8" ht="18.75">
      <c r="A27" s="12" t="s">
        <v>20</v>
      </c>
      <c r="B27" s="4"/>
      <c r="C27" s="4"/>
      <c r="D27" s="10" t="s">
        <v>21</v>
      </c>
      <c r="E27" s="11">
        <v>240000</v>
      </c>
      <c r="H27" s="19">
        <v>220000</v>
      </c>
    </row>
    <row r="28" spans="1:8" ht="18.75">
      <c r="A28" s="12" t="s">
        <v>22</v>
      </c>
      <c r="B28" s="4"/>
      <c r="C28" s="4"/>
      <c r="D28" s="10" t="s">
        <v>23</v>
      </c>
      <c r="E28" s="11">
        <v>12171880.949999999</v>
      </c>
      <c r="H28" s="19">
        <v>11769237.43</v>
      </c>
    </row>
    <row r="29" spans="1:8" ht="18.75">
      <c r="A29" s="12" t="s">
        <v>24</v>
      </c>
      <c r="B29" s="4"/>
      <c r="C29" s="4"/>
      <c r="D29" s="10" t="s">
        <v>25</v>
      </c>
      <c r="E29" s="11">
        <v>45000</v>
      </c>
      <c r="H29" s="19">
        <v>25700</v>
      </c>
    </row>
    <row r="30" spans="1:8" ht="18.75">
      <c r="A30" s="14" t="s">
        <v>33</v>
      </c>
      <c r="B30" s="4"/>
      <c r="C30" s="4"/>
      <c r="D30" s="9" t="s">
        <v>34</v>
      </c>
      <c r="E30" s="7">
        <f>E31+E32+E33</f>
        <v>15148786.84</v>
      </c>
      <c r="H30" s="21">
        <f>H31+H32+H33</f>
        <v>13076615.32</v>
      </c>
    </row>
    <row r="31" spans="1:8" s="3" customFormat="1" ht="18.75">
      <c r="A31" s="22" t="s">
        <v>47</v>
      </c>
      <c r="B31" s="24"/>
      <c r="C31" s="24"/>
      <c r="D31" s="23" t="s">
        <v>48</v>
      </c>
      <c r="E31" s="25">
        <v>965073.05</v>
      </c>
      <c r="H31" s="19">
        <v>85723.05</v>
      </c>
    </row>
    <row r="32" spans="1:8" s="3" customFormat="1" ht="18.75">
      <c r="A32" s="22" t="s">
        <v>37</v>
      </c>
      <c r="B32" s="24"/>
      <c r="C32" s="24"/>
      <c r="D32" s="23" t="s">
        <v>38</v>
      </c>
      <c r="E32" s="25">
        <v>1286610.19</v>
      </c>
      <c r="H32" s="19">
        <v>914742.14</v>
      </c>
    </row>
    <row r="33" spans="1:8" ht="18.75">
      <c r="A33" s="22" t="s">
        <v>35</v>
      </c>
      <c r="B33" s="4"/>
      <c r="C33" s="4"/>
      <c r="D33" s="23" t="s">
        <v>36</v>
      </c>
      <c r="E33" s="11">
        <v>12897103.6</v>
      </c>
      <c r="H33" s="19">
        <v>12076150.130000001</v>
      </c>
    </row>
    <row r="34" spans="1:8" ht="18.75">
      <c r="A34" s="14" t="s">
        <v>26</v>
      </c>
      <c r="B34" s="8"/>
      <c r="C34" s="8"/>
      <c r="D34" s="9" t="s">
        <v>27</v>
      </c>
      <c r="E34" s="7">
        <f>E35+E36</f>
        <v>96111.6</v>
      </c>
      <c r="H34" s="21">
        <f>H35+H36</f>
        <v>91111.6</v>
      </c>
    </row>
    <row r="35" spans="1:8" ht="18.75">
      <c r="A35" s="12" t="s">
        <v>28</v>
      </c>
      <c r="B35" s="4"/>
      <c r="C35" s="4"/>
      <c r="D35" s="10" t="s">
        <v>29</v>
      </c>
      <c r="E35" s="11">
        <v>91111.6</v>
      </c>
      <c r="H35" s="19">
        <v>91111.6</v>
      </c>
    </row>
    <row r="36" spans="1:8" ht="18.75">
      <c r="A36" s="12" t="s">
        <v>30</v>
      </c>
      <c r="B36" s="4"/>
      <c r="C36" s="4"/>
      <c r="D36" s="10" t="s">
        <v>31</v>
      </c>
      <c r="E36" s="11">
        <v>5000</v>
      </c>
      <c r="H36" s="19">
        <v>0</v>
      </c>
    </row>
    <row r="37" spans="1:8">
      <c r="A37" s="1"/>
      <c r="B37" s="1"/>
      <c r="C37" s="1"/>
      <c r="D37" s="1"/>
      <c r="E37" s="1"/>
      <c r="F37" s="1"/>
      <c r="G37" s="1"/>
    </row>
    <row r="39" spans="1:8" s="1" customFormat="1">
      <c r="A39"/>
      <c r="B39"/>
      <c r="C39"/>
      <c r="D39"/>
      <c r="E39"/>
      <c r="F39"/>
      <c r="G39"/>
    </row>
  </sheetData>
  <mergeCells count="19">
    <mergeCell ref="H14:H16"/>
    <mergeCell ref="A14:A16"/>
    <mergeCell ref="B14:B16"/>
    <mergeCell ref="C14:C16"/>
    <mergeCell ref="D14:D16"/>
    <mergeCell ref="E14:E16"/>
    <mergeCell ref="D3:I3"/>
    <mergeCell ref="D1:I1"/>
    <mergeCell ref="D2:I2"/>
    <mergeCell ref="A13:G13"/>
    <mergeCell ref="A10:E10"/>
    <mergeCell ref="A11:E11"/>
    <mergeCell ref="A12:E12"/>
    <mergeCell ref="A4:I4"/>
    <mergeCell ref="A5:I5"/>
    <mergeCell ref="A6:I6"/>
    <mergeCell ref="A7:I7"/>
    <mergeCell ref="A8:I8"/>
    <mergeCell ref="A9:I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2020-06-05T11:27:16Z</dcterms:modified>
</cp:coreProperties>
</file>