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3'!$B$1:$AM$128</definedName>
  </definedNames>
  <calcPr fullCalcOnLoad="1"/>
</workbook>
</file>

<file path=xl/sharedStrings.xml><?xml version="1.0" encoding="utf-8"?>
<sst xmlns="http://schemas.openxmlformats.org/spreadsheetml/2006/main" count="251" uniqueCount="143">
  <si>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</si>
  <si>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</si>
  <si>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</si>
  <si>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</si>
  <si>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</si>
  <si>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</si>
  <si>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</si>
  <si>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</si>
  <si>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</si>
  <si>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</si>
  <si>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</si>
  <si>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</si>
  <si>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</si>
  <si>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</si>
  <si>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</si>
  <si>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</si>
  <si>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</si>
  <si>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</si>
  <si>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</si>
  <si>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</si>
  <si>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</si>
  <si>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</si>
  <si>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</si>
  <si>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</si>
  <si>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</si>
  <si>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</si>
  <si>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</si>
  <si>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</si>
  <si>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</si>
  <si>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</si>
  <si>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</si>
  <si>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</si>
  <si>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</si>
  <si>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</si>
  <si>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</si>
  <si>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</si>
  <si>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</si>
  <si>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</si>
  <si>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</si>
  <si>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</si>
  <si>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</si>
  <si>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</si>
  <si>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</si>
  <si>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</si>
  <si>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</si>
  <si>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</si>
  <si>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</si>
  <si>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</si>
  <si>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</si>
  <si>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</si>
  <si>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</si>
  <si>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</si>
  <si>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</si>
  <si>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</si>
  <si>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</si>
  <si>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</si>
  <si>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</si>
  <si>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</si>
  <si>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</si>
  <si>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</si>
  <si>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</si>
  <si>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</si>
  <si>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</si>
  <si>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</si>
  <si>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</si>
  <si>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</si>
  <si>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</si>
  <si>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</si>
  <si>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</si>
  <si>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</si>
  <si>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</si>
  <si>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</si>
  <si>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</si>
  <si>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</si>
  <si>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</si>
  <si>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</si>
  <si>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</si>
  <si>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</si>
  <si>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</si>
  <si>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</si>
  <si>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</si>
  <si>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</si>
  <si>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</si>
  <si>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</si>
  <si>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</si>
  <si>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</si>
  <si>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</si>
  <si>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</si>
  <si>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</si>
  <si>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</si>
  <si>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</si>
  <si>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</si>
  <si>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</si>
  <si>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</si>
  <si>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</si>
  <si>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</si>
  <si>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</si>
  <si>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</si>
  <si>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</si>
  <si>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</si>
  <si>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</si>
  <si>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</si>
  <si>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</si>
  <si>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</si>
  <si>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</si>
  <si>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</si>
  <si>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</si>
  <si>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</si>
  <si>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</si>
  <si>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</si>
  <si>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</si>
  <si>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</si>
  <si>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</si>
  <si>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</si>
  <si>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</si>
  <si>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</si>
  <si>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</si>
  <si>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</si>
  <si>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</si>
  <si>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</si>
  <si>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</si>
  <si>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</si>
  <si>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</si>
  <si>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</si>
  <si>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</si>
  <si>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</si>
  <si>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</si>
  <si>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</si>
  <si>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</si>
  <si>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</si>
  <si>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</si>
  <si>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</si>
  <si>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</si>
  <si>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</si>
  <si>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</si>
  <si>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</si>
  <si>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</si>
  <si>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t>муниципального управления в Весьегонском муниципальном округе" на 2022-2027 годы</t>
  </si>
  <si>
    <t>«Совершенствование муниципального управления в Весьегонском муниципальном округе" на 2022-2027 годы</t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</si>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</sst>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5" fillId="34" borderId="1" xfId="33" applyNumberFormat="1" applyFont="1" applyFill="1" applyProtection="1">
      <alignment vertical="top" wrapText="1"/>
      <protection/>
    </xf>
    <xf numFmtId="0" fontId="19" fillId="34" borderId="0" xfId="0" applyFont="1" applyFill="1" applyAlignment="1">
      <alignment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8" xfId="0" applyFont="1" applyFill="1" applyBorder="1" applyAlignment="1">
      <alignment horizontal="center" vertical="center" textRotation="90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1"/>
  <sheetViews>
    <sheetView tabSelected="1" zoomScaleSheetLayoutView="71" workbookViewId="0" topLeftCell="AD3">
      <selection activeCell="AM19" sqref="AM19:AM128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3" t="s">
        <v>24</v>
      </c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3" t="s">
        <v>97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3" t="s">
        <v>137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8" t="s">
        <v>98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8" t="s">
        <v>138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5" t="s">
        <v>29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79" t="s">
        <v>99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8" t="s">
        <v>14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29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3" t="s">
        <v>100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3" t="s">
        <v>101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0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7" t="s">
        <v>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 t="s">
        <v>7</v>
      </c>
      <c r="T16" s="150"/>
      <c r="U16" s="150"/>
      <c r="V16" s="150"/>
      <c r="W16" s="150"/>
      <c r="X16" s="150"/>
      <c r="Y16" s="150"/>
      <c r="Z16" s="150"/>
      <c r="AA16" s="150"/>
      <c r="AB16" s="151"/>
      <c r="AC16" s="167" t="s">
        <v>8</v>
      </c>
      <c r="AD16" s="167" t="s">
        <v>0</v>
      </c>
      <c r="AE16" s="149" t="s">
        <v>9</v>
      </c>
      <c r="AF16" s="159"/>
      <c r="AG16" s="159"/>
      <c r="AH16" s="89"/>
      <c r="AI16" s="89"/>
      <c r="AJ16" s="90"/>
      <c r="AK16" s="180" t="s">
        <v>5</v>
      </c>
      <c r="AL16" s="167"/>
      <c r="AM16" s="10"/>
    </row>
    <row r="17" spans="1:39" s="38" customFormat="1" ht="15" customHeight="1">
      <c r="A17" s="10"/>
      <c r="B17" s="149" t="s">
        <v>10</v>
      </c>
      <c r="C17" s="150"/>
      <c r="D17" s="151"/>
      <c r="E17" s="149" t="s">
        <v>11</v>
      </c>
      <c r="F17" s="151"/>
      <c r="G17" s="149" t="s">
        <v>12</v>
      </c>
      <c r="H17" s="151"/>
      <c r="I17" s="170" t="s">
        <v>31</v>
      </c>
      <c r="J17" s="171"/>
      <c r="K17" s="171"/>
      <c r="L17" s="171"/>
      <c r="M17" s="171"/>
      <c r="N17" s="171"/>
      <c r="O17" s="171"/>
      <c r="P17" s="171"/>
      <c r="Q17" s="171"/>
      <c r="R17" s="172"/>
      <c r="S17" s="71"/>
      <c r="T17" s="72"/>
      <c r="U17" s="72"/>
      <c r="V17" s="72"/>
      <c r="W17" s="72"/>
      <c r="X17" s="72"/>
      <c r="Y17" s="72"/>
      <c r="Z17" s="72"/>
      <c r="AA17" s="72"/>
      <c r="AB17" s="73"/>
      <c r="AC17" s="167"/>
      <c r="AD17" s="167"/>
      <c r="AE17" s="160"/>
      <c r="AF17" s="161"/>
      <c r="AG17" s="161"/>
      <c r="AH17" s="72"/>
      <c r="AI17" s="72"/>
      <c r="AJ17" s="91"/>
      <c r="AK17" s="180"/>
      <c r="AL17" s="167"/>
      <c r="AM17" s="10"/>
    </row>
    <row r="18" spans="1:39" s="38" customFormat="1" ht="15" customHeight="1">
      <c r="A18" s="10"/>
      <c r="B18" s="152"/>
      <c r="C18" s="153"/>
      <c r="D18" s="154"/>
      <c r="E18" s="152"/>
      <c r="F18" s="154"/>
      <c r="G18" s="152"/>
      <c r="H18" s="154"/>
      <c r="I18" s="149" t="s">
        <v>18</v>
      </c>
      <c r="J18" s="151"/>
      <c r="K18" s="168" t="s">
        <v>19</v>
      </c>
      <c r="L18" s="149" t="s">
        <v>32</v>
      </c>
      <c r="M18" s="151"/>
      <c r="N18" s="149" t="s">
        <v>33</v>
      </c>
      <c r="O18" s="150"/>
      <c r="P18" s="150"/>
      <c r="Q18" s="150"/>
      <c r="R18" s="176"/>
      <c r="S18" s="174" t="s">
        <v>18</v>
      </c>
      <c r="T18" s="164"/>
      <c r="U18" s="164" t="s">
        <v>19</v>
      </c>
      <c r="V18" s="164" t="s">
        <v>20</v>
      </c>
      <c r="W18" s="164" t="s">
        <v>21</v>
      </c>
      <c r="X18" s="164" t="s">
        <v>22</v>
      </c>
      <c r="Y18" s="164"/>
      <c r="Z18" s="164" t="s">
        <v>23</v>
      </c>
      <c r="AA18" s="164"/>
      <c r="AB18" s="181"/>
      <c r="AC18" s="167"/>
      <c r="AD18" s="167"/>
      <c r="AE18" s="162"/>
      <c r="AF18" s="163"/>
      <c r="AG18" s="163"/>
      <c r="AH18" s="92"/>
      <c r="AI18" s="92"/>
      <c r="AJ18" s="93"/>
      <c r="AK18" s="180"/>
      <c r="AL18" s="167"/>
      <c r="AM18" s="10"/>
    </row>
    <row r="19" spans="1:39" s="38" customFormat="1" ht="68.25" customHeight="1">
      <c r="A19" s="10"/>
      <c r="B19" s="155"/>
      <c r="C19" s="156"/>
      <c r="D19" s="157"/>
      <c r="E19" s="155"/>
      <c r="F19" s="157"/>
      <c r="G19" s="155"/>
      <c r="H19" s="157"/>
      <c r="I19" s="155"/>
      <c r="J19" s="157"/>
      <c r="K19" s="169"/>
      <c r="L19" s="155"/>
      <c r="M19" s="157"/>
      <c r="N19" s="155"/>
      <c r="O19" s="156"/>
      <c r="P19" s="156"/>
      <c r="Q19" s="156"/>
      <c r="R19" s="177"/>
      <c r="S19" s="175"/>
      <c r="T19" s="165"/>
      <c r="U19" s="165"/>
      <c r="V19" s="165"/>
      <c r="W19" s="165"/>
      <c r="X19" s="165"/>
      <c r="Y19" s="165"/>
      <c r="Z19" s="165"/>
      <c r="AA19" s="165"/>
      <c r="AB19" s="182"/>
      <c r="AC19" s="167"/>
      <c r="AD19" s="167"/>
      <c r="AE19" s="70">
        <v>2022</v>
      </c>
      <c r="AF19" s="70">
        <v>2023</v>
      </c>
      <c r="AG19" s="70">
        <v>2024</v>
      </c>
      <c r="AH19" s="74">
        <v>2025</v>
      </c>
      <c r="AI19" s="74">
        <v>2026</v>
      </c>
      <c r="AJ19" s="74">
        <v>2027</v>
      </c>
      <c r="AK19" s="70" t="s">
        <v>1</v>
      </c>
      <c r="AL19" s="127" t="s">
        <v>2</v>
      </c>
      <c r="AM19" s="39"/>
    </row>
    <row r="20" spans="1:39" s="38" customFormat="1" ht="15.75" customHeight="1">
      <c r="A20" s="10"/>
      <c r="B20" s="123">
        <v>1</v>
      </c>
      <c r="C20" s="123">
        <v>2</v>
      </c>
      <c r="D20" s="123">
        <v>3</v>
      </c>
      <c r="E20" s="124">
        <v>4</v>
      </c>
      <c r="F20" s="124">
        <v>5</v>
      </c>
      <c r="G20" s="124">
        <v>6</v>
      </c>
      <c r="H20" s="124">
        <v>7</v>
      </c>
      <c r="I20" s="124">
        <v>8</v>
      </c>
      <c r="J20" s="123">
        <v>9</v>
      </c>
      <c r="K20" s="124">
        <v>10</v>
      </c>
      <c r="L20" s="123">
        <v>11</v>
      </c>
      <c r="M20" s="124">
        <v>12</v>
      </c>
      <c r="N20" s="124">
        <v>13</v>
      </c>
      <c r="O20" s="124">
        <v>14</v>
      </c>
      <c r="P20" s="124">
        <v>15</v>
      </c>
      <c r="Q20" s="123">
        <v>16</v>
      </c>
      <c r="R20" s="124">
        <v>17</v>
      </c>
      <c r="S20" s="123">
        <v>18</v>
      </c>
      <c r="T20" s="124">
        <v>19</v>
      </c>
      <c r="U20" s="123">
        <v>20</v>
      </c>
      <c r="V20" s="124">
        <v>21</v>
      </c>
      <c r="W20" s="123">
        <v>22</v>
      </c>
      <c r="X20" s="124">
        <v>23</v>
      </c>
      <c r="Y20" s="123">
        <v>24</v>
      </c>
      <c r="Z20" s="124">
        <v>25</v>
      </c>
      <c r="AA20" s="123">
        <v>26</v>
      </c>
      <c r="AB20" s="124">
        <v>27</v>
      </c>
      <c r="AC20" s="70">
        <v>28</v>
      </c>
      <c r="AD20" s="75">
        <v>29</v>
      </c>
      <c r="AE20" s="70">
        <v>30</v>
      </c>
      <c r="AF20" s="75">
        <v>31</v>
      </c>
      <c r="AG20" s="70">
        <v>32</v>
      </c>
      <c r="AH20" s="70">
        <v>33</v>
      </c>
      <c r="AI20" s="70">
        <v>34</v>
      </c>
      <c r="AJ20" s="70">
        <v>35</v>
      </c>
      <c r="AK20" s="70">
        <v>36</v>
      </c>
      <c r="AL20" s="128">
        <v>37</v>
      </c>
      <c r="AM20" s="39"/>
    </row>
    <row r="21" spans="1:39" s="118" customFormat="1" ht="14.25" customHeight="1">
      <c r="A21" s="68"/>
      <c r="B21" s="137">
        <v>8</v>
      </c>
      <c r="C21" s="137">
        <v>0</v>
      </c>
      <c r="D21" s="137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7">
        <v>1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1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44" t="s">
        <v>6</v>
      </c>
      <c r="AD21" s="142" t="s">
        <v>28</v>
      </c>
      <c r="AE21" s="145">
        <f>AE25+AE49+AE65+AE75+AE106+AE111</f>
        <v>46538098.87</v>
      </c>
      <c r="AF21" s="145">
        <f>AF49+AF65+AF106+AF111</f>
        <v>39883581</v>
      </c>
      <c r="AG21" s="145">
        <f>AG49+AG65+AG106+AG111</f>
        <v>35986907</v>
      </c>
      <c r="AH21" s="145">
        <f>AH49+AH65+AH106+AH111</f>
        <v>35986907</v>
      </c>
      <c r="AI21" s="145">
        <f>AI49+AI65+AI106+AI111</f>
        <v>35986907</v>
      </c>
      <c r="AJ21" s="145">
        <f>AJ49+AJ65+AJ106+AJ111</f>
        <v>35986907</v>
      </c>
      <c r="AK21" s="145">
        <f>AJ21+AI21+AH21+AG21+AF21+AE21</f>
        <v>230369307.87</v>
      </c>
      <c r="AL21" s="142">
        <v>2027</v>
      </c>
      <c r="AM21" s="39"/>
    </row>
    <row r="22" spans="1:39" s="43" customFormat="1" ht="14.25" customHeight="1">
      <c r="A22" s="39"/>
      <c r="B22" s="78">
        <v>8</v>
      </c>
      <c r="C22" s="78">
        <v>0</v>
      </c>
      <c r="D22" s="78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80">
        <v>0</v>
      </c>
      <c r="T22" s="80">
        <v>1</v>
      </c>
      <c r="U22" s="80">
        <v>0</v>
      </c>
      <c r="V22" s="80">
        <v>1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96" t="s">
        <v>35</v>
      </c>
      <c r="AD22" s="97"/>
      <c r="AE22" s="97"/>
      <c r="AF22" s="97"/>
      <c r="AG22" s="97"/>
      <c r="AH22" s="97"/>
      <c r="AI22" s="97"/>
      <c r="AJ22" s="97"/>
      <c r="AK22" s="97"/>
      <c r="AL22" s="97">
        <v>2027</v>
      </c>
      <c r="AM22" s="39"/>
    </row>
    <row r="23" spans="1:39" s="43" customFormat="1" ht="22.5">
      <c r="A23" s="39"/>
      <c r="B23" s="76">
        <v>8</v>
      </c>
      <c r="C23" s="76">
        <v>0</v>
      </c>
      <c r="D23" s="76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6">
        <v>1</v>
      </c>
      <c r="K23" s="76">
        <v>0</v>
      </c>
      <c r="L23" s="76">
        <v>0</v>
      </c>
      <c r="M23" s="78">
        <v>0</v>
      </c>
      <c r="N23" s="78">
        <v>0</v>
      </c>
      <c r="O23" s="78">
        <v>0</v>
      </c>
      <c r="P23" s="78">
        <v>0</v>
      </c>
      <c r="Q23" s="76">
        <v>0</v>
      </c>
      <c r="R23" s="76">
        <v>0</v>
      </c>
      <c r="S23" s="81">
        <v>0</v>
      </c>
      <c r="T23" s="81">
        <v>1</v>
      </c>
      <c r="U23" s="81">
        <v>0</v>
      </c>
      <c r="V23" s="81">
        <v>1</v>
      </c>
      <c r="W23" s="81">
        <v>0</v>
      </c>
      <c r="X23" s="81">
        <v>0</v>
      </c>
      <c r="Y23" s="81">
        <v>0</v>
      </c>
      <c r="Z23" s="81">
        <v>1</v>
      </c>
      <c r="AA23" s="81">
        <v>0</v>
      </c>
      <c r="AB23" s="81">
        <v>0</v>
      </c>
      <c r="AC23" s="98" t="s">
        <v>102</v>
      </c>
      <c r="AD23" s="70" t="s">
        <v>34</v>
      </c>
      <c r="AE23" s="70">
        <v>1</v>
      </c>
      <c r="AF23" s="70">
        <v>1</v>
      </c>
      <c r="AG23" s="70">
        <v>1</v>
      </c>
      <c r="AH23" s="70">
        <v>1</v>
      </c>
      <c r="AI23" s="70">
        <v>1</v>
      </c>
      <c r="AJ23" s="70">
        <v>1</v>
      </c>
      <c r="AK23" s="70">
        <v>1</v>
      </c>
      <c r="AL23" s="136">
        <v>2027</v>
      </c>
      <c r="AM23" s="39"/>
    </row>
    <row r="24" spans="1:39" s="43" customFormat="1" ht="22.5">
      <c r="A24" s="39"/>
      <c r="B24" s="76">
        <v>8</v>
      </c>
      <c r="C24" s="76">
        <v>0</v>
      </c>
      <c r="D24" s="76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6">
        <v>1</v>
      </c>
      <c r="K24" s="76">
        <v>0</v>
      </c>
      <c r="L24" s="76">
        <v>0</v>
      </c>
      <c r="M24" s="78">
        <v>0</v>
      </c>
      <c r="N24" s="78">
        <v>0</v>
      </c>
      <c r="O24" s="78">
        <v>0</v>
      </c>
      <c r="P24" s="78">
        <v>0</v>
      </c>
      <c r="Q24" s="76">
        <v>0</v>
      </c>
      <c r="R24" s="76">
        <v>0</v>
      </c>
      <c r="S24" s="81">
        <v>0</v>
      </c>
      <c r="T24" s="81">
        <v>1</v>
      </c>
      <c r="U24" s="81">
        <v>0</v>
      </c>
      <c r="V24" s="81">
        <v>1</v>
      </c>
      <c r="W24" s="81">
        <v>0</v>
      </c>
      <c r="X24" s="81">
        <v>0</v>
      </c>
      <c r="Y24" s="81">
        <v>0</v>
      </c>
      <c r="Z24" s="81">
        <v>2</v>
      </c>
      <c r="AA24" s="81">
        <v>0</v>
      </c>
      <c r="AB24" s="81">
        <v>0</v>
      </c>
      <c r="AC24" s="98" t="s">
        <v>30</v>
      </c>
      <c r="AD24" s="70" t="s">
        <v>34</v>
      </c>
      <c r="AE24" s="70">
        <v>1</v>
      </c>
      <c r="AF24" s="70">
        <v>1</v>
      </c>
      <c r="AG24" s="70">
        <v>1</v>
      </c>
      <c r="AH24" s="70">
        <v>1</v>
      </c>
      <c r="AI24" s="70">
        <v>1</v>
      </c>
      <c r="AJ24" s="70">
        <v>1</v>
      </c>
      <c r="AK24" s="70">
        <v>1</v>
      </c>
      <c r="AL24" s="136">
        <v>2027</v>
      </c>
      <c r="AM24" s="39"/>
    </row>
    <row r="25" spans="1:39" s="118" customFormat="1" ht="22.5">
      <c r="A25" s="39"/>
      <c r="B25" s="76">
        <v>8</v>
      </c>
      <c r="C25" s="76">
        <v>0</v>
      </c>
      <c r="D25" s="76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6">
        <v>1</v>
      </c>
      <c r="K25" s="81">
        <v>1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1</v>
      </c>
      <c r="U25" s="81">
        <v>1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99" t="s">
        <v>103</v>
      </c>
      <c r="AD25" s="94" t="s">
        <v>28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f>AE25+AF25+AG25+AH25+AI25+AJ25</f>
        <v>0</v>
      </c>
      <c r="AL25" s="94">
        <v>2027</v>
      </c>
      <c r="AM25" s="39"/>
    </row>
    <row r="26" spans="1:39" s="43" customFormat="1" ht="22.5">
      <c r="A26" s="39"/>
      <c r="B26" s="76">
        <v>8</v>
      </c>
      <c r="C26" s="76">
        <v>0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6">
        <v>1</v>
      </c>
      <c r="K26" s="81">
        <v>1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1</v>
      </c>
      <c r="U26" s="81">
        <v>1</v>
      </c>
      <c r="V26" s="81">
        <v>0</v>
      </c>
      <c r="W26" s="81">
        <v>1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100" t="s">
        <v>104</v>
      </c>
      <c r="AD26" s="101" t="s">
        <v>34</v>
      </c>
      <c r="AE26" s="101">
        <v>1</v>
      </c>
      <c r="AF26" s="101">
        <v>1</v>
      </c>
      <c r="AG26" s="101">
        <v>1</v>
      </c>
      <c r="AH26" s="101">
        <v>1</v>
      </c>
      <c r="AI26" s="101">
        <v>1</v>
      </c>
      <c r="AJ26" s="101">
        <v>1</v>
      </c>
      <c r="AK26" s="101">
        <v>1</v>
      </c>
      <c r="AL26" s="101">
        <v>2027</v>
      </c>
      <c r="AM26" s="39"/>
    </row>
    <row r="27" spans="1:39" s="43" customFormat="1" ht="22.5">
      <c r="A27" s="39"/>
      <c r="B27" s="76">
        <v>8</v>
      </c>
      <c r="C27" s="76">
        <v>0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6">
        <v>1</v>
      </c>
      <c r="K27" s="81">
        <v>1</v>
      </c>
      <c r="L27" s="81">
        <v>0</v>
      </c>
      <c r="M27" s="81">
        <v>1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1</v>
      </c>
      <c r="U27" s="81">
        <v>1</v>
      </c>
      <c r="V27" s="81">
        <v>0</v>
      </c>
      <c r="W27" s="81">
        <v>1</v>
      </c>
      <c r="X27" s="81">
        <v>0</v>
      </c>
      <c r="Y27" s="81">
        <v>0</v>
      </c>
      <c r="Z27" s="81">
        <v>0</v>
      </c>
      <c r="AA27" s="81">
        <v>0</v>
      </c>
      <c r="AB27" s="81">
        <v>1</v>
      </c>
      <c r="AC27" s="98" t="s">
        <v>36</v>
      </c>
      <c r="AD27" s="70" t="s">
        <v>15</v>
      </c>
      <c r="AE27" s="70">
        <v>100</v>
      </c>
      <c r="AF27" s="70">
        <v>100</v>
      </c>
      <c r="AG27" s="70">
        <v>100</v>
      </c>
      <c r="AH27" s="70">
        <v>100</v>
      </c>
      <c r="AI27" s="70">
        <v>100</v>
      </c>
      <c r="AJ27" s="70">
        <v>100</v>
      </c>
      <c r="AK27" s="70">
        <v>100</v>
      </c>
      <c r="AL27" s="136">
        <v>2027</v>
      </c>
      <c r="AM27" s="39"/>
    </row>
    <row r="28" spans="1:39" s="43" customFormat="1" ht="22.5">
      <c r="A28" s="39"/>
      <c r="B28" s="76">
        <v>8</v>
      </c>
      <c r="C28" s="76">
        <v>0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6">
        <v>1</v>
      </c>
      <c r="K28" s="81">
        <v>1</v>
      </c>
      <c r="L28" s="81">
        <v>0</v>
      </c>
      <c r="M28" s="81">
        <v>1</v>
      </c>
      <c r="N28" s="81">
        <v>2</v>
      </c>
      <c r="O28" s="81">
        <v>0</v>
      </c>
      <c r="P28" s="81">
        <v>1</v>
      </c>
      <c r="Q28" s="81">
        <v>1</v>
      </c>
      <c r="R28" s="81">
        <v>0</v>
      </c>
      <c r="S28" s="81">
        <v>0</v>
      </c>
      <c r="T28" s="81">
        <v>1</v>
      </c>
      <c r="U28" s="81">
        <v>1</v>
      </c>
      <c r="V28" s="81">
        <v>0</v>
      </c>
      <c r="W28" s="81">
        <v>1</v>
      </c>
      <c r="X28" s="81">
        <v>1</v>
      </c>
      <c r="Y28" s="81">
        <v>1</v>
      </c>
      <c r="Z28" s="81">
        <v>0</v>
      </c>
      <c r="AA28" s="81">
        <v>0</v>
      </c>
      <c r="AB28" s="81">
        <v>0</v>
      </c>
      <c r="AC28" s="96" t="s">
        <v>37</v>
      </c>
      <c r="AD28" s="97" t="s">
        <v>34</v>
      </c>
      <c r="AE28" s="97">
        <v>1</v>
      </c>
      <c r="AF28" s="97">
        <v>1</v>
      </c>
      <c r="AG28" s="97">
        <v>1</v>
      </c>
      <c r="AH28" s="97">
        <v>1</v>
      </c>
      <c r="AI28" s="97">
        <v>1</v>
      </c>
      <c r="AJ28" s="97">
        <v>1</v>
      </c>
      <c r="AK28" s="97">
        <v>1</v>
      </c>
      <c r="AL28" s="97">
        <v>2027</v>
      </c>
      <c r="AM28" s="39"/>
    </row>
    <row r="29" spans="1:39" s="43" customFormat="1" ht="22.5">
      <c r="A29" s="39"/>
      <c r="B29" s="76">
        <v>8</v>
      </c>
      <c r="C29" s="76">
        <v>0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6">
        <v>1</v>
      </c>
      <c r="K29" s="81">
        <v>1</v>
      </c>
      <c r="L29" s="81">
        <v>0</v>
      </c>
      <c r="M29" s="81">
        <v>1</v>
      </c>
      <c r="N29" s="81">
        <v>2</v>
      </c>
      <c r="O29" s="81">
        <v>0</v>
      </c>
      <c r="P29" s="81">
        <v>1</v>
      </c>
      <c r="Q29" s="81">
        <v>1</v>
      </c>
      <c r="R29" s="81">
        <v>0</v>
      </c>
      <c r="S29" s="81">
        <v>1</v>
      </c>
      <c r="T29" s="81">
        <v>1</v>
      </c>
      <c r="U29" s="81">
        <v>1</v>
      </c>
      <c r="V29" s="81">
        <v>0</v>
      </c>
      <c r="W29" s="81">
        <v>1</v>
      </c>
      <c r="X29" s="81">
        <v>1</v>
      </c>
      <c r="Y29" s="81">
        <v>1</v>
      </c>
      <c r="Z29" s="81">
        <v>0</v>
      </c>
      <c r="AA29" s="81">
        <v>0</v>
      </c>
      <c r="AB29" s="81">
        <v>1</v>
      </c>
      <c r="AC29" s="98" t="s">
        <v>38</v>
      </c>
      <c r="AD29" s="70" t="s">
        <v>15</v>
      </c>
      <c r="AE29" s="70">
        <v>100</v>
      </c>
      <c r="AF29" s="70">
        <v>100</v>
      </c>
      <c r="AG29" s="70">
        <v>100</v>
      </c>
      <c r="AH29" s="70">
        <v>100</v>
      </c>
      <c r="AI29" s="70">
        <v>100</v>
      </c>
      <c r="AJ29" s="70">
        <v>100</v>
      </c>
      <c r="AK29" s="70">
        <v>100</v>
      </c>
      <c r="AL29" s="136">
        <v>2027</v>
      </c>
      <c r="AM29" s="39"/>
    </row>
    <row r="30" spans="1:39" s="43" customFormat="1" ht="22.5">
      <c r="A30" s="39"/>
      <c r="B30" s="76">
        <v>8</v>
      </c>
      <c r="C30" s="76">
        <v>0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6">
        <v>1</v>
      </c>
      <c r="K30" s="81">
        <v>1</v>
      </c>
      <c r="L30" s="81">
        <v>0</v>
      </c>
      <c r="M30" s="81">
        <v>1</v>
      </c>
      <c r="N30" s="81">
        <v>2</v>
      </c>
      <c r="O30" s="81">
        <v>0</v>
      </c>
      <c r="P30" s="81">
        <v>1</v>
      </c>
      <c r="Q30" s="81">
        <v>2</v>
      </c>
      <c r="R30" s="81">
        <v>0</v>
      </c>
      <c r="S30" s="81">
        <v>2</v>
      </c>
      <c r="T30" s="81">
        <v>1</v>
      </c>
      <c r="U30" s="81">
        <v>1</v>
      </c>
      <c r="V30" s="81">
        <v>0</v>
      </c>
      <c r="W30" s="81">
        <v>1</v>
      </c>
      <c r="X30" s="81">
        <v>1</v>
      </c>
      <c r="Y30" s="81">
        <v>2</v>
      </c>
      <c r="Z30" s="81">
        <v>0</v>
      </c>
      <c r="AA30" s="81">
        <v>0</v>
      </c>
      <c r="AB30" s="81">
        <v>0</v>
      </c>
      <c r="AC30" s="102" t="s">
        <v>39</v>
      </c>
      <c r="AD30" s="97" t="s">
        <v>34</v>
      </c>
      <c r="AE30" s="97">
        <v>1</v>
      </c>
      <c r="AF30" s="97">
        <v>1</v>
      </c>
      <c r="AG30" s="97">
        <v>1</v>
      </c>
      <c r="AH30" s="97">
        <v>1</v>
      </c>
      <c r="AI30" s="97">
        <v>1</v>
      </c>
      <c r="AJ30" s="97">
        <v>1</v>
      </c>
      <c r="AK30" s="97">
        <v>1</v>
      </c>
      <c r="AL30" s="97">
        <v>2027</v>
      </c>
      <c r="AM30" s="39"/>
    </row>
    <row r="31" spans="1:39" s="43" customFormat="1" ht="22.5">
      <c r="A31" s="39"/>
      <c r="B31" s="76">
        <v>8</v>
      </c>
      <c r="C31" s="76">
        <v>0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6">
        <v>1</v>
      </c>
      <c r="K31" s="81">
        <v>1</v>
      </c>
      <c r="L31" s="81">
        <v>0</v>
      </c>
      <c r="M31" s="81">
        <v>1</v>
      </c>
      <c r="N31" s="81">
        <v>2</v>
      </c>
      <c r="O31" s="81">
        <v>0</v>
      </c>
      <c r="P31" s="81">
        <v>1</v>
      </c>
      <c r="Q31" s="81">
        <v>2</v>
      </c>
      <c r="R31" s="81">
        <v>0</v>
      </c>
      <c r="S31" s="81">
        <v>3</v>
      </c>
      <c r="T31" s="81">
        <v>1</v>
      </c>
      <c r="U31" s="81">
        <v>1</v>
      </c>
      <c r="V31" s="81">
        <v>0</v>
      </c>
      <c r="W31" s="81">
        <v>1</v>
      </c>
      <c r="X31" s="81">
        <v>1</v>
      </c>
      <c r="Y31" s="81">
        <v>2</v>
      </c>
      <c r="Z31" s="81">
        <v>0</v>
      </c>
      <c r="AA31" s="81">
        <v>0</v>
      </c>
      <c r="AB31" s="81">
        <v>1</v>
      </c>
      <c r="AC31" s="103" t="s">
        <v>40</v>
      </c>
      <c r="AD31" s="70" t="s">
        <v>15</v>
      </c>
      <c r="AE31" s="70">
        <v>100</v>
      </c>
      <c r="AF31" s="70">
        <v>100</v>
      </c>
      <c r="AG31" s="70">
        <v>100</v>
      </c>
      <c r="AH31" s="70">
        <v>100</v>
      </c>
      <c r="AI31" s="70">
        <v>100</v>
      </c>
      <c r="AJ31" s="70">
        <v>100</v>
      </c>
      <c r="AK31" s="70">
        <v>100</v>
      </c>
      <c r="AL31" s="136">
        <v>2027</v>
      </c>
      <c r="AM31" s="39"/>
    </row>
    <row r="32" spans="1:39" s="43" customFormat="1" ht="15">
      <c r="A32" s="39"/>
      <c r="B32" s="76">
        <v>8</v>
      </c>
      <c r="C32" s="76">
        <v>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6">
        <v>1</v>
      </c>
      <c r="K32" s="81">
        <v>1</v>
      </c>
      <c r="L32" s="81">
        <v>0</v>
      </c>
      <c r="M32" s="81">
        <v>2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1</v>
      </c>
      <c r="U32" s="81">
        <v>1</v>
      </c>
      <c r="V32" s="81">
        <v>0</v>
      </c>
      <c r="W32" s="81">
        <v>2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100" t="s">
        <v>41</v>
      </c>
      <c r="AD32" s="101" t="s">
        <v>34</v>
      </c>
      <c r="AE32" s="104">
        <v>1</v>
      </c>
      <c r="AF32" s="104">
        <v>1</v>
      </c>
      <c r="AG32" s="104">
        <v>1</v>
      </c>
      <c r="AH32" s="104">
        <v>1</v>
      </c>
      <c r="AI32" s="104">
        <v>1</v>
      </c>
      <c r="AJ32" s="104">
        <v>1</v>
      </c>
      <c r="AK32" s="104">
        <v>1</v>
      </c>
      <c r="AL32" s="101">
        <v>2027</v>
      </c>
      <c r="AM32" s="39"/>
    </row>
    <row r="33" spans="1:39" s="43" customFormat="1" ht="22.5">
      <c r="A33" s="39"/>
      <c r="B33" s="76">
        <v>8</v>
      </c>
      <c r="C33" s="76">
        <v>0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6">
        <v>1</v>
      </c>
      <c r="K33" s="81">
        <v>1</v>
      </c>
      <c r="L33" s="81">
        <v>0</v>
      </c>
      <c r="M33" s="81">
        <v>2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1</v>
      </c>
      <c r="U33" s="81">
        <v>1</v>
      </c>
      <c r="V33" s="81">
        <v>0</v>
      </c>
      <c r="W33" s="81">
        <v>2</v>
      </c>
      <c r="X33" s="81">
        <v>0</v>
      </c>
      <c r="Y33" s="81">
        <v>0</v>
      </c>
      <c r="Z33" s="81">
        <v>0</v>
      </c>
      <c r="AA33" s="81">
        <v>0</v>
      </c>
      <c r="AB33" s="81">
        <v>1</v>
      </c>
      <c r="AC33" s="98" t="s">
        <v>42</v>
      </c>
      <c r="AD33" s="70" t="s">
        <v>34</v>
      </c>
      <c r="AE33" s="105">
        <v>1</v>
      </c>
      <c r="AF33" s="105">
        <v>1</v>
      </c>
      <c r="AG33" s="105">
        <v>1</v>
      </c>
      <c r="AH33" s="105">
        <v>1</v>
      </c>
      <c r="AI33" s="105">
        <v>1</v>
      </c>
      <c r="AJ33" s="105">
        <v>1</v>
      </c>
      <c r="AK33" s="105">
        <v>1</v>
      </c>
      <c r="AL33" s="136">
        <v>2027</v>
      </c>
      <c r="AM33" s="39"/>
    </row>
    <row r="34" spans="1:39" s="42" customFormat="1" ht="22.5">
      <c r="A34" s="39"/>
      <c r="B34" s="76">
        <v>8</v>
      </c>
      <c r="C34" s="76">
        <v>0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6">
        <v>1</v>
      </c>
      <c r="K34" s="81">
        <v>1</v>
      </c>
      <c r="L34" s="81">
        <v>0</v>
      </c>
      <c r="M34" s="81">
        <v>2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1</v>
      </c>
      <c r="U34" s="81">
        <v>1</v>
      </c>
      <c r="V34" s="81">
        <v>0</v>
      </c>
      <c r="W34" s="81">
        <v>2</v>
      </c>
      <c r="X34" s="81">
        <v>0</v>
      </c>
      <c r="Y34" s="81">
        <v>0</v>
      </c>
      <c r="Z34" s="81">
        <v>0</v>
      </c>
      <c r="AA34" s="81">
        <v>0</v>
      </c>
      <c r="AB34" s="81">
        <v>2</v>
      </c>
      <c r="AC34" s="98" t="s">
        <v>105</v>
      </c>
      <c r="AD34" s="70" t="s">
        <v>34</v>
      </c>
      <c r="AE34" s="105">
        <v>1</v>
      </c>
      <c r="AF34" s="105">
        <v>1</v>
      </c>
      <c r="AG34" s="105">
        <v>1</v>
      </c>
      <c r="AH34" s="105">
        <v>1</v>
      </c>
      <c r="AI34" s="105">
        <v>1</v>
      </c>
      <c r="AJ34" s="105">
        <v>1</v>
      </c>
      <c r="AK34" s="105">
        <v>1</v>
      </c>
      <c r="AL34" s="136">
        <v>2027</v>
      </c>
      <c r="AM34" s="39"/>
    </row>
    <row r="35" spans="1:39" s="42" customFormat="1" ht="22.5">
      <c r="A35" s="39"/>
      <c r="B35" s="76">
        <v>8</v>
      </c>
      <c r="C35" s="76">
        <v>0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6">
        <v>1</v>
      </c>
      <c r="K35" s="81">
        <v>1</v>
      </c>
      <c r="L35" s="81">
        <v>0</v>
      </c>
      <c r="M35" s="81">
        <v>2</v>
      </c>
      <c r="N35" s="81">
        <v>2</v>
      </c>
      <c r="O35" s="81">
        <v>0</v>
      </c>
      <c r="P35" s="81">
        <v>2</v>
      </c>
      <c r="Q35" s="81">
        <v>1</v>
      </c>
      <c r="R35" s="81">
        <v>0</v>
      </c>
      <c r="S35" s="81">
        <v>0</v>
      </c>
      <c r="T35" s="81">
        <v>1</v>
      </c>
      <c r="U35" s="81">
        <v>1</v>
      </c>
      <c r="V35" s="81">
        <v>0</v>
      </c>
      <c r="W35" s="81">
        <v>2</v>
      </c>
      <c r="X35" s="81">
        <v>2</v>
      </c>
      <c r="Y35" s="81">
        <v>1</v>
      </c>
      <c r="Z35" s="81">
        <v>0</v>
      </c>
      <c r="AA35" s="81">
        <v>0</v>
      </c>
      <c r="AB35" s="81">
        <v>0</v>
      </c>
      <c r="AC35" s="102" t="s">
        <v>43</v>
      </c>
      <c r="AD35" s="97" t="s">
        <v>34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97">
        <v>2027</v>
      </c>
      <c r="AM35" s="39"/>
    </row>
    <row r="36" spans="1:39" s="42" customFormat="1" ht="22.5">
      <c r="A36" s="39"/>
      <c r="B36" s="76">
        <v>8</v>
      </c>
      <c r="C36" s="76">
        <v>0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6">
        <v>1</v>
      </c>
      <c r="K36" s="81">
        <v>1</v>
      </c>
      <c r="L36" s="81">
        <v>0</v>
      </c>
      <c r="M36" s="81">
        <v>2</v>
      </c>
      <c r="N36" s="81">
        <v>2</v>
      </c>
      <c r="O36" s="81">
        <v>0</v>
      </c>
      <c r="P36" s="81">
        <v>2</v>
      </c>
      <c r="Q36" s="81">
        <v>1</v>
      </c>
      <c r="R36" s="81">
        <v>0</v>
      </c>
      <c r="S36" s="81">
        <v>0</v>
      </c>
      <c r="T36" s="81">
        <v>1</v>
      </c>
      <c r="U36" s="81">
        <v>1</v>
      </c>
      <c r="V36" s="81">
        <v>0</v>
      </c>
      <c r="W36" s="81">
        <v>2</v>
      </c>
      <c r="X36" s="81">
        <v>2</v>
      </c>
      <c r="Y36" s="81">
        <v>1</v>
      </c>
      <c r="Z36" s="81">
        <v>0</v>
      </c>
      <c r="AA36" s="81">
        <v>0</v>
      </c>
      <c r="AB36" s="81">
        <v>1</v>
      </c>
      <c r="AC36" s="98" t="s">
        <v>44</v>
      </c>
      <c r="AD36" s="70" t="s">
        <v>15</v>
      </c>
      <c r="AE36" s="105">
        <v>20</v>
      </c>
      <c r="AF36" s="105">
        <v>50</v>
      </c>
      <c r="AG36" s="105">
        <v>100</v>
      </c>
      <c r="AH36" s="105">
        <v>100</v>
      </c>
      <c r="AI36" s="105">
        <v>100</v>
      </c>
      <c r="AJ36" s="105">
        <v>100</v>
      </c>
      <c r="AK36" s="105">
        <v>78.3</v>
      </c>
      <c r="AL36" s="136">
        <v>2027</v>
      </c>
      <c r="AM36" s="39"/>
    </row>
    <row r="37" spans="1:39" s="42" customFormat="1" ht="22.5">
      <c r="A37" s="39"/>
      <c r="B37" s="76">
        <v>8</v>
      </c>
      <c r="C37" s="76">
        <v>0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6">
        <v>1</v>
      </c>
      <c r="K37" s="81">
        <v>1</v>
      </c>
      <c r="L37" s="81">
        <v>0</v>
      </c>
      <c r="M37" s="81">
        <v>2</v>
      </c>
      <c r="N37" s="81">
        <v>2</v>
      </c>
      <c r="O37" s="81">
        <v>0</v>
      </c>
      <c r="P37" s="81">
        <v>2</v>
      </c>
      <c r="Q37" s="81">
        <v>2</v>
      </c>
      <c r="R37" s="81">
        <v>0</v>
      </c>
      <c r="S37" s="81">
        <v>0</v>
      </c>
      <c r="T37" s="81">
        <v>1</v>
      </c>
      <c r="U37" s="81">
        <v>1</v>
      </c>
      <c r="V37" s="81">
        <v>0</v>
      </c>
      <c r="W37" s="81">
        <v>2</v>
      </c>
      <c r="X37" s="81">
        <v>2</v>
      </c>
      <c r="Y37" s="81">
        <v>2</v>
      </c>
      <c r="Z37" s="81">
        <v>0</v>
      </c>
      <c r="AA37" s="81">
        <v>0</v>
      </c>
      <c r="AB37" s="81">
        <v>0</v>
      </c>
      <c r="AC37" s="102" t="s">
        <v>45</v>
      </c>
      <c r="AD37" s="97" t="s">
        <v>34</v>
      </c>
      <c r="AE37" s="106">
        <v>1</v>
      </c>
      <c r="AF37" s="106">
        <v>1</v>
      </c>
      <c r="AG37" s="106">
        <v>1</v>
      </c>
      <c r="AH37" s="106">
        <v>1</v>
      </c>
      <c r="AI37" s="106">
        <v>1</v>
      </c>
      <c r="AJ37" s="106">
        <v>1</v>
      </c>
      <c r="AK37" s="106">
        <v>1</v>
      </c>
      <c r="AL37" s="97">
        <v>2027</v>
      </c>
      <c r="AM37" s="39"/>
    </row>
    <row r="38" spans="1:39" s="42" customFormat="1" ht="22.5">
      <c r="A38" s="39"/>
      <c r="B38" s="76">
        <v>8</v>
      </c>
      <c r="C38" s="76">
        <v>0</v>
      </c>
      <c r="D38" s="76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6">
        <v>1</v>
      </c>
      <c r="K38" s="81">
        <v>1</v>
      </c>
      <c r="L38" s="81">
        <v>0</v>
      </c>
      <c r="M38" s="81">
        <v>2</v>
      </c>
      <c r="N38" s="81">
        <v>2</v>
      </c>
      <c r="O38" s="81">
        <v>0</v>
      </c>
      <c r="P38" s="81">
        <v>2</v>
      </c>
      <c r="Q38" s="81">
        <v>2</v>
      </c>
      <c r="R38" s="81">
        <v>0</v>
      </c>
      <c r="S38" s="81">
        <v>0</v>
      </c>
      <c r="T38" s="81">
        <v>1</v>
      </c>
      <c r="U38" s="81">
        <v>1</v>
      </c>
      <c r="V38" s="81">
        <v>0</v>
      </c>
      <c r="W38" s="81">
        <v>2</v>
      </c>
      <c r="X38" s="81">
        <v>2</v>
      </c>
      <c r="Y38" s="81">
        <v>2</v>
      </c>
      <c r="Z38" s="81">
        <v>0</v>
      </c>
      <c r="AA38" s="81">
        <v>0</v>
      </c>
      <c r="AB38" s="81">
        <v>1</v>
      </c>
      <c r="AC38" s="98" t="s">
        <v>46</v>
      </c>
      <c r="AD38" s="70" t="s">
        <v>15</v>
      </c>
      <c r="AE38" s="105">
        <v>100</v>
      </c>
      <c r="AF38" s="105">
        <v>100</v>
      </c>
      <c r="AG38" s="105">
        <v>100</v>
      </c>
      <c r="AH38" s="105">
        <v>100</v>
      </c>
      <c r="AI38" s="105">
        <v>100</v>
      </c>
      <c r="AJ38" s="105">
        <v>100</v>
      </c>
      <c r="AK38" s="105">
        <v>100</v>
      </c>
      <c r="AL38" s="136">
        <v>2027</v>
      </c>
      <c r="AM38" s="39"/>
    </row>
    <row r="39" spans="1:39" s="42" customFormat="1" ht="15">
      <c r="A39" s="39"/>
      <c r="B39" s="76">
        <v>8</v>
      </c>
      <c r="C39" s="76">
        <v>0</v>
      </c>
      <c r="D39" s="76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6">
        <v>1</v>
      </c>
      <c r="K39" s="81">
        <v>1</v>
      </c>
      <c r="L39" s="81">
        <v>0</v>
      </c>
      <c r="M39" s="81">
        <v>3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1</v>
      </c>
      <c r="U39" s="81">
        <v>1</v>
      </c>
      <c r="V39" s="81">
        <v>0</v>
      </c>
      <c r="W39" s="81">
        <v>3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100" t="s">
        <v>106</v>
      </c>
      <c r="AD39" s="101" t="s">
        <v>34</v>
      </c>
      <c r="AE39" s="104">
        <v>1</v>
      </c>
      <c r="AF39" s="104">
        <v>1</v>
      </c>
      <c r="AG39" s="104">
        <v>1</v>
      </c>
      <c r="AH39" s="104">
        <v>1</v>
      </c>
      <c r="AI39" s="104">
        <v>1</v>
      </c>
      <c r="AJ39" s="104">
        <v>1</v>
      </c>
      <c r="AK39" s="104">
        <v>1</v>
      </c>
      <c r="AL39" s="101">
        <v>2027</v>
      </c>
      <c r="AM39" s="39"/>
    </row>
    <row r="40" spans="1:39" s="42" customFormat="1" ht="15">
      <c r="A40" s="39"/>
      <c r="B40" s="76">
        <v>8</v>
      </c>
      <c r="C40" s="76">
        <v>0</v>
      </c>
      <c r="D40" s="76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6">
        <v>1</v>
      </c>
      <c r="K40" s="81">
        <v>1</v>
      </c>
      <c r="L40" s="81">
        <v>0</v>
      </c>
      <c r="M40" s="81">
        <v>3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1</v>
      </c>
      <c r="U40" s="81">
        <v>1</v>
      </c>
      <c r="V40" s="81">
        <v>0</v>
      </c>
      <c r="W40" s="81">
        <v>3</v>
      </c>
      <c r="X40" s="81">
        <v>0</v>
      </c>
      <c r="Y40" s="81">
        <v>0</v>
      </c>
      <c r="Z40" s="81">
        <v>0</v>
      </c>
      <c r="AA40" s="81">
        <v>0</v>
      </c>
      <c r="AB40" s="81">
        <v>1</v>
      </c>
      <c r="AC40" s="98" t="s">
        <v>47</v>
      </c>
      <c r="AD40" s="70" t="s">
        <v>25</v>
      </c>
      <c r="AE40" s="105">
        <v>15</v>
      </c>
      <c r="AF40" s="105">
        <v>15</v>
      </c>
      <c r="AG40" s="105">
        <v>15</v>
      </c>
      <c r="AH40" s="105">
        <v>15</v>
      </c>
      <c r="AI40" s="105">
        <v>15</v>
      </c>
      <c r="AJ40" s="105">
        <v>15</v>
      </c>
      <c r="AK40" s="105">
        <v>60</v>
      </c>
      <c r="AL40" s="136">
        <v>2027</v>
      </c>
      <c r="AM40" s="39"/>
    </row>
    <row r="41" spans="1:39" s="42" customFormat="1" ht="22.5">
      <c r="A41" s="39"/>
      <c r="B41" s="76">
        <v>8</v>
      </c>
      <c r="C41" s="76">
        <v>0</v>
      </c>
      <c r="D41" s="76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6">
        <v>1</v>
      </c>
      <c r="K41" s="81">
        <v>1</v>
      </c>
      <c r="L41" s="81">
        <v>0</v>
      </c>
      <c r="M41" s="81">
        <v>3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1</v>
      </c>
      <c r="U41" s="81">
        <v>1</v>
      </c>
      <c r="V41" s="81">
        <v>0</v>
      </c>
      <c r="W41" s="81">
        <v>3</v>
      </c>
      <c r="X41" s="81">
        <v>0</v>
      </c>
      <c r="Y41" s="81">
        <v>0</v>
      </c>
      <c r="Z41" s="81">
        <v>0</v>
      </c>
      <c r="AA41" s="81">
        <v>0</v>
      </c>
      <c r="AB41" s="81">
        <v>2</v>
      </c>
      <c r="AC41" s="98" t="s">
        <v>48</v>
      </c>
      <c r="AD41" s="70" t="s">
        <v>25</v>
      </c>
      <c r="AE41" s="105">
        <v>1</v>
      </c>
      <c r="AF41" s="105">
        <v>1</v>
      </c>
      <c r="AG41" s="105">
        <v>1</v>
      </c>
      <c r="AH41" s="105">
        <v>1</v>
      </c>
      <c r="AI41" s="105">
        <v>1</v>
      </c>
      <c r="AJ41" s="105">
        <v>1</v>
      </c>
      <c r="AK41" s="105">
        <v>3</v>
      </c>
      <c r="AL41" s="136">
        <v>2027</v>
      </c>
      <c r="AM41" s="39"/>
    </row>
    <row r="42" spans="1:39" s="42" customFormat="1" ht="22.5">
      <c r="A42" s="39"/>
      <c r="B42" s="76">
        <v>8</v>
      </c>
      <c r="C42" s="76">
        <v>0</v>
      </c>
      <c r="D42" s="76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6">
        <v>1</v>
      </c>
      <c r="K42" s="81">
        <v>1</v>
      </c>
      <c r="L42" s="81">
        <v>0</v>
      </c>
      <c r="M42" s="81">
        <v>3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1</v>
      </c>
      <c r="U42" s="81">
        <v>1</v>
      </c>
      <c r="V42" s="81">
        <v>0</v>
      </c>
      <c r="W42" s="81">
        <v>3</v>
      </c>
      <c r="X42" s="81">
        <v>0</v>
      </c>
      <c r="Y42" s="81">
        <v>0</v>
      </c>
      <c r="Z42" s="81">
        <v>0</v>
      </c>
      <c r="AA42" s="81">
        <v>0</v>
      </c>
      <c r="AB42" s="81">
        <v>3</v>
      </c>
      <c r="AC42" s="98" t="s">
        <v>49</v>
      </c>
      <c r="AD42" s="70" t="s">
        <v>25</v>
      </c>
      <c r="AE42" s="105">
        <v>1</v>
      </c>
      <c r="AF42" s="105">
        <v>1</v>
      </c>
      <c r="AG42" s="105">
        <v>1</v>
      </c>
      <c r="AH42" s="105">
        <v>1</v>
      </c>
      <c r="AI42" s="105">
        <v>1</v>
      </c>
      <c r="AJ42" s="105">
        <v>1</v>
      </c>
      <c r="AK42" s="105">
        <v>3</v>
      </c>
      <c r="AL42" s="136">
        <v>2027</v>
      </c>
      <c r="AM42" s="39"/>
    </row>
    <row r="43" spans="1:39" s="42" customFormat="1" ht="22.5">
      <c r="A43" s="39"/>
      <c r="B43" s="76">
        <v>8</v>
      </c>
      <c r="C43" s="76">
        <v>0</v>
      </c>
      <c r="D43" s="76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6">
        <v>1</v>
      </c>
      <c r="K43" s="81">
        <v>1</v>
      </c>
      <c r="L43" s="81">
        <v>0</v>
      </c>
      <c r="M43" s="81">
        <v>3</v>
      </c>
      <c r="N43" s="81">
        <v>2</v>
      </c>
      <c r="O43" s="81">
        <v>0</v>
      </c>
      <c r="P43" s="81">
        <v>3</v>
      </c>
      <c r="Q43" s="81">
        <v>1</v>
      </c>
      <c r="R43" s="81">
        <v>0</v>
      </c>
      <c r="S43" s="81">
        <v>0</v>
      </c>
      <c r="T43" s="81">
        <v>1</v>
      </c>
      <c r="U43" s="81">
        <v>1</v>
      </c>
      <c r="V43" s="81">
        <v>0</v>
      </c>
      <c r="W43" s="81">
        <v>3</v>
      </c>
      <c r="X43" s="81">
        <v>3</v>
      </c>
      <c r="Y43" s="81">
        <v>1</v>
      </c>
      <c r="Z43" s="81">
        <v>0</v>
      </c>
      <c r="AA43" s="81">
        <v>0</v>
      </c>
      <c r="AB43" s="81">
        <v>0</v>
      </c>
      <c r="AC43" s="96" t="s">
        <v>50</v>
      </c>
      <c r="AD43" s="97" t="s">
        <v>34</v>
      </c>
      <c r="AE43" s="106">
        <v>1</v>
      </c>
      <c r="AF43" s="106">
        <v>1</v>
      </c>
      <c r="AG43" s="106">
        <v>1</v>
      </c>
      <c r="AH43" s="106">
        <v>1</v>
      </c>
      <c r="AI43" s="106">
        <v>1</v>
      </c>
      <c r="AJ43" s="106">
        <v>1</v>
      </c>
      <c r="AK43" s="106">
        <v>1</v>
      </c>
      <c r="AL43" s="97">
        <v>2027</v>
      </c>
      <c r="AM43" s="39"/>
    </row>
    <row r="44" spans="1:39" s="42" customFormat="1" ht="22.5">
      <c r="A44" s="39"/>
      <c r="B44" s="76">
        <v>8</v>
      </c>
      <c r="C44" s="76">
        <v>0</v>
      </c>
      <c r="D44" s="76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6">
        <v>1</v>
      </c>
      <c r="K44" s="81">
        <v>1</v>
      </c>
      <c r="L44" s="81">
        <v>0</v>
      </c>
      <c r="M44" s="81">
        <v>3</v>
      </c>
      <c r="N44" s="81">
        <v>2</v>
      </c>
      <c r="O44" s="81">
        <v>0</v>
      </c>
      <c r="P44" s="81">
        <v>3</v>
      </c>
      <c r="Q44" s="81">
        <v>1</v>
      </c>
      <c r="R44" s="81">
        <v>0</v>
      </c>
      <c r="S44" s="81">
        <v>0</v>
      </c>
      <c r="T44" s="81">
        <v>1</v>
      </c>
      <c r="U44" s="81">
        <v>1</v>
      </c>
      <c r="V44" s="81">
        <v>0</v>
      </c>
      <c r="W44" s="81">
        <v>3</v>
      </c>
      <c r="X44" s="81">
        <v>3</v>
      </c>
      <c r="Y44" s="81">
        <v>1</v>
      </c>
      <c r="Z44" s="81">
        <v>0</v>
      </c>
      <c r="AA44" s="81">
        <v>0</v>
      </c>
      <c r="AB44" s="81">
        <v>1</v>
      </c>
      <c r="AC44" s="98" t="s">
        <v>51</v>
      </c>
      <c r="AD44" s="70" t="s">
        <v>25</v>
      </c>
      <c r="AE44" s="105">
        <v>5</v>
      </c>
      <c r="AF44" s="105">
        <v>5</v>
      </c>
      <c r="AG44" s="105">
        <v>5</v>
      </c>
      <c r="AH44" s="105">
        <v>5</v>
      </c>
      <c r="AI44" s="105">
        <v>5</v>
      </c>
      <c r="AJ44" s="105">
        <v>5</v>
      </c>
      <c r="AK44" s="105">
        <v>30</v>
      </c>
      <c r="AL44" s="136">
        <v>2027</v>
      </c>
      <c r="AM44" s="39"/>
    </row>
    <row r="45" spans="1:39" s="42" customFormat="1" ht="22.5">
      <c r="A45" s="39"/>
      <c r="B45" s="76">
        <v>8</v>
      </c>
      <c r="C45" s="76">
        <v>0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6">
        <v>1</v>
      </c>
      <c r="K45" s="81">
        <v>1</v>
      </c>
      <c r="L45" s="81">
        <v>0</v>
      </c>
      <c r="M45" s="81">
        <v>3</v>
      </c>
      <c r="N45" s="81">
        <v>2</v>
      </c>
      <c r="O45" s="81">
        <v>0</v>
      </c>
      <c r="P45" s="81">
        <v>3</v>
      </c>
      <c r="Q45" s="81">
        <v>2</v>
      </c>
      <c r="R45" s="81">
        <v>0</v>
      </c>
      <c r="S45" s="81">
        <v>0</v>
      </c>
      <c r="T45" s="81">
        <v>1</v>
      </c>
      <c r="U45" s="81">
        <v>1</v>
      </c>
      <c r="V45" s="81">
        <v>0</v>
      </c>
      <c r="W45" s="81">
        <v>3</v>
      </c>
      <c r="X45" s="81">
        <v>3</v>
      </c>
      <c r="Y45" s="81">
        <v>2</v>
      </c>
      <c r="Z45" s="81">
        <v>0</v>
      </c>
      <c r="AA45" s="81">
        <v>0</v>
      </c>
      <c r="AB45" s="81">
        <v>0</v>
      </c>
      <c r="AC45" s="102" t="s">
        <v>52</v>
      </c>
      <c r="AD45" s="97" t="s">
        <v>34</v>
      </c>
      <c r="AE45" s="106">
        <v>1</v>
      </c>
      <c r="AF45" s="106">
        <v>1</v>
      </c>
      <c r="AG45" s="106">
        <v>1</v>
      </c>
      <c r="AH45" s="106">
        <v>1</v>
      </c>
      <c r="AI45" s="106">
        <v>1</v>
      </c>
      <c r="AJ45" s="106">
        <v>1</v>
      </c>
      <c r="AK45" s="106">
        <v>1</v>
      </c>
      <c r="AL45" s="97">
        <v>2027</v>
      </c>
      <c r="AM45" s="39"/>
    </row>
    <row r="46" spans="1:39" s="42" customFormat="1" ht="22.5">
      <c r="A46" s="39"/>
      <c r="B46" s="76">
        <v>8</v>
      </c>
      <c r="C46" s="76">
        <v>0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6">
        <v>1</v>
      </c>
      <c r="K46" s="81">
        <v>1</v>
      </c>
      <c r="L46" s="81">
        <v>0</v>
      </c>
      <c r="M46" s="81">
        <v>3</v>
      </c>
      <c r="N46" s="81">
        <v>2</v>
      </c>
      <c r="O46" s="81">
        <v>0</v>
      </c>
      <c r="P46" s="81">
        <v>3</v>
      </c>
      <c r="Q46" s="81">
        <v>2</v>
      </c>
      <c r="R46" s="81">
        <v>0</v>
      </c>
      <c r="S46" s="81">
        <v>0</v>
      </c>
      <c r="T46" s="81">
        <v>1</v>
      </c>
      <c r="U46" s="81">
        <v>1</v>
      </c>
      <c r="V46" s="81">
        <v>0</v>
      </c>
      <c r="W46" s="81">
        <v>3</v>
      </c>
      <c r="X46" s="81">
        <v>3</v>
      </c>
      <c r="Y46" s="81">
        <v>2</v>
      </c>
      <c r="Z46" s="81">
        <v>0</v>
      </c>
      <c r="AA46" s="81">
        <v>0</v>
      </c>
      <c r="AB46" s="81">
        <v>1</v>
      </c>
      <c r="AC46" s="98" t="s">
        <v>53</v>
      </c>
      <c r="AD46" s="70" t="s">
        <v>25</v>
      </c>
      <c r="AE46" s="105">
        <v>5</v>
      </c>
      <c r="AF46" s="105">
        <v>5</v>
      </c>
      <c r="AG46" s="105">
        <v>5</v>
      </c>
      <c r="AH46" s="105">
        <v>5</v>
      </c>
      <c r="AI46" s="105">
        <v>5</v>
      </c>
      <c r="AJ46" s="105">
        <v>5</v>
      </c>
      <c r="AK46" s="105">
        <v>30</v>
      </c>
      <c r="AL46" s="136">
        <v>2027</v>
      </c>
      <c r="AM46" s="39"/>
    </row>
    <row r="47" spans="1:39" s="42" customFormat="1" ht="33.75">
      <c r="A47" s="39"/>
      <c r="B47" s="76">
        <v>8</v>
      </c>
      <c r="C47" s="76">
        <v>0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6">
        <v>1</v>
      </c>
      <c r="K47" s="81">
        <v>1</v>
      </c>
      <c r="L47" s="81">
        <v>0</v>
      </c>
      <c r="M47" s="81">
        <v>3</v>
      </c>
      <c r="N47" s="81">
        <v>2</v>
      </c>
      <c r="O47" s="81">
        <v>0</v>
      </c>
      <c r="P47" s="81">
        <v>3</v>
      </c>
      <c r="Q47" s="81">
        <v>3</v>
      </c>
      <c r="R47" s="81">
        <v>0</v>
      </c>
      <c r="S47" s="81">
        <v>0</v>
      </c>
      <c r="T47" s="81">
        <v>1</v>
      </c>
      <c r="U47" s="81">
        <v>1</v>
      </c>
      <c r="V47" s="81">
        <v>0</v>
      </c>
      <c r="W47" s="81">
        <v>3</v>
      </c>
      <c r="X47" s="81">
        <v>3</v>
      </c>
      <c r="Y47" s="81">
        <v>3</v>
      </c>
      <c r="Z47" s="81">
        <v>0</v>
      </c>
      <c r="AA47" s="81">
        <v>0</v>
      </c>
      <c r="AB47" s="81">
        <v>0</v>
      </c>
      <c r="AC47" s="102" t="s">
        <v>54</v>
      </c>
      <c r="AD47" s="97" t="s">
        <v>34</v>
      </c>
      <c r="AE47" s="106">
        <v>1</v>
      </c>
      <c r="AF47" s="106">
        <v>1</v>
      </c>
      <c r="AG47" s="106">
        <v>1</v>
      </c>
      <c r="AH47" s="106">
        <v>1</v>
      </c>
      <c r="AI47" s="106">
        <v>1</v>
      </c>
      <c r="AJ47" s="106">
        <v>1</v>
      </c>
      <c r="AK47" s="106">
        <v>1</v>
      </c>
      <c r="AL47" s="97">
        <v>2027</v>
      </c>
      <c r="AM47" s="39"/>
    </row>
    <row r="48" spans="1:39" s="42" customFormat="1" ht="26.25" customHeight="1">
      <c r="A48" s="39"/>
      <c r="B48" s="76">
        <v>8</v>
      </c>
      <c r="C48" s="76">
        <v>0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6">
        <v>1</v>
      </c>
      <c r="K48" s="81">
        <v>1</v>
      </c>
      <c r="L48" s="81">
        <v>0</v>
      </c>
      <c r="M48" s="81">
        <v>3</v>
      </c>
      <c r="N48" s="81">
        <v>2</v>
      </c>
      <c r="O48" s="81">
        <v>0</v>
      </c>
      <c r="P48" s="81">
        <v>3</v>
      </c>
      <c r="Q48" s="81">
        <v>3</v>
      </c>
      <c r="R48" s="81">
        <v>0</v>
      </c>
      <c r="S48" s="81">
        <v>0</v>
      </c>
      <c r="T48" s="81">
        <v>1</v>
      </c>
      <c r="U48" s="81">
        <v>1</v>
      </c>
      <c r="V48" s="81">
        <v>0</v>
      </c>
      <c r="W48" s="81">
        <v>3</v>
      </c>
      <c r="X48" s="81">
        <v>3</v>
      </c>
      <c r="Y48" s="81">
        <v>3</v>
      </c>
      <c r="Z48" s="81">
        <v>0</v>
      </c>
      <c r="AA48" s="81">
        <v>0</v>
      </c>
      <c r="AB48" s="81">
        <v>1</v>
      </c>
      <c r="AC48" s="98" t="s">
        <v>55</v>
      </c>
      <c r="AD48" s="70" t="s">
        <v>25</v>
      </c>
      <c r="AE48" s="105">
        <v>1</v>
      </c>
      <c r="AF48" s="105">
        <v>2</v>
      </c>
      <c r="AG48" s="105">
        <v>3</v>
      </c>
      <c r="AH48" s="105">
        <v>3</v>
      </c>
      <c r="AI48" s="105">
        <v>3</v>
      </c>
      <c r="AJ48" s="105">
        <v>3</v>
      </c>
      <c r="AK48" s="105">
        <v>15</v>
      </c>
      <c r="AL48" s="136">
        <v>2027</v>
      </c>
      <c r="AM48" s="39"/>
    </row>
    <row r="49" spans="1:39" s="69" customFormat="1" ht="33.75">
      <c r="A49" s="39"/>
      <c r="B49" s="76">
        <v>8</v>
      </c>
      <c r="C49" s="76">
        <v>0</v>
      </c>
      <c r="D49" s="76">
        <v>0</v>
      </c>
      <c r="E49" s="82">
        <v>0</v>
      </c>
      <c r="F49" s="82">
        <v>0</v>
      </c>
      <c r="G49" s="82">
        <v>0</v>
      </c>
      <c r="H49" s="82">
        <v>0</v>
      </c>
      <c r="I49" s="77">
        <v>0</v>
      </c>
      <c r="J49" s="76">
        <v>1</v>
      </c>
      <c r="K49" s="81">
        <v>2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2</v>
      </c>
      <c r="S49" s="81">
        <v>0</v>
      </c>
      <c r="T49" s="81">
        <v>1</v>
      </c>
      <c r="U49" s="81">
        <v>2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99" t="s">
        <v>56</v>
      </c>
      <c r="AD49" s="94" t="s">
        <v>28</v>
      </c>
      <c r="AE49" s="112">
        <f aca="true" t="shared" si="0" ref="AE49:AJ49">AE50+AE56</f>
        <v>516400</v>
      </c>
      <c r="AF49" s="112">
        <f t="shared" si="0"/>
        <v>383800</v>
      </c>
      <c r="AG49" s="112">
        <f t="shared" si="0"/>
        <v>383400</v>
      </c>
      <c r="AH49" s="112">
        <f t="shared" si="0"/>
        <v>383400</v>
      </c>
      <c r="AI49" s="112">
        <f t="shared" si="0"/>
        <v>383400</v>
      </c>
      <c r="AJ49" s="112">
        <f t="shared" si="0"/>
        <v>383400</v>
      </c>
      <c r="AK49" s="112">
        <f>AJ49+AI49+AH49+AG49+AF49+AE49</f>
        <v>2433800</v>
      </c>
      <c r="AL49" s="94">
        <v>2027</v>
      </c>
      <c r="AM49" s="39"/>
    </row>
    <row r="50" spans="1:39" s="42" customFormat="1" ht="22.5">
      <c r="A50" s="39"/>
      <c r="B50" s="76">
        <v>8</v>
      </c>
      <c r="C50" s="76">
        <v>0</v>
      </c>
      <c r="D50" s="76">
        <v>0</v>
      </c>
      <c r="E50" s="82">
        <v>0</v>
      </c>
      <c r="F50" s="82">
        <v>1</v>
      </c>
      <c r="G50" s="82">
        <v>0</v>
      </c>
      <c r="H50" s="82">
        <v>5</v>
      </c>
      <c r="I50" s="77">
        <v>0</v>
      </c>
      <c r="J50" s="76">
        <v>1</v>
      </c>
      <c r="K50" s="81">
        <v>2</v>
      </c>
      <c r="L50" s="81">
        <v>0</v>
      </c>
      <c r="M50" s="81">
        <v>1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1</v>
      </c>
      <c r="U50" s="81">
        <v>2</v>
      </c>
      <c r="V50" s="81">
        <v>0</v>
      </c>
      <c r="W50" s="81">
        <v>1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100" t="s">
        <v>57</v>
      </c>
      <c r="AD50" s="101" t="s">
        <v>28</v>
      </c>
      <c r="AE50" s="107">
        <f aca="true" t="shared" si="1" ref="AE50:AK50">AE52</f>
        <v>55000</v>
      </c>
      <c r="AF50" s="107">
        <f t="shared" si="1"/>
        <v>3700</v>
      </c>
      <c r="AG50" s="107">
        <f t="shared" si="1"/>
        <v>3300</v>
      </c>
      <c r="AH50" s="107">
        <f t="shared" si="1"/>
        <v>3300</v>
      </c>
      <c r="AI50" s="107">
        <f t="shared" si="1"/>
        <v>3300</v>
      </c>
      <c r="AJ50" s="107">
        <f t="shared" si="1"/>
        <v>3300</v>
      </c>
      <c r="AK50" s="107">
        <f t="shared" si="1"/>
        <v>71900</v>
      </c>
      <c r="AL50" s="101">
        <v>2027</v>
      </c>
      <c r="AM50" s="39"/>
    </row>
    <row r="51" spans="1:39" s="42" customFormat="1" ht="22.5">
      <c r="A51" s="39"/>
      <c r="B51" s="76">
        <v>8</v>
      </c>
      <c r="C51" s="76">
        <v>0</v>
      </c>
      <c r="D51" s="76">
        <v>0</v>
      </c>
      <c r="E51" s="82">
        <v>0</v>
      </c>
      <c r="F51" s="82">
        <v>1</v>
      </c>
      <c r="G51" s="82">
        <v>0</v>
      </c>
      <c r="H51" s="82">
        <v>5</v>
      </c>
      <c r="I51" s="77">
        <v>0</v>
      </c>
      <c r="J51" s="76">
        <v>1</v>
      </c>
      <c r="K51" s="81">
        <v>2</v>
      </c>
      <c r="L51" s="81">
        <v>0</v>
      </c>
      <c r="M51" s="81">
        <v>1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1</v>
      </c>
      <c r="U51" s="81">
        <v>2</v>
      </c>
      <c r="V51" s="81">
        <v>0</v>
      </c>
      <c r="W51" s="81">
        <v>1</v>
      </c>
      <c r="X51" s="81">
        <v>0</v>
      </c>
      <c r="Y51" s="81">
        <v>0</v>
      </c>
      <c r="Z51" s="81">
        <v>0</v>
      </c>
      <c r="AA51" s="81">
        <v>0</v>
      </c>
      <c r="AB51" s="81">
        <v>1</v>
      </c>
      <c r="AC51" s="98" t="s">
        <v>58</v>
      </c>
      <c r="AD51" s="70" t="s">
        <v>25</v>
      </c>
      <c r="AE51" s="105">
        <v>330</v>
      </c>
      <c r="AF51" s="105">
        <v>330</v>
      </c>
      <c r="AG51" s="105">
        <v>330</v>
      </c>
      <c r="AH51" s="105">
        <v>330</v>
      </c>
      <c r="AI51" s="105">
        <v>330</v>
      </c>
      <c r="AJ51" s="105">
        <v>330</v>
      </c>
      <c r="AK51" s="105">
        <v>1980</v>
      </c>
      <c r="AL51" s="136">
        <v>2027</v>
      </c>
      <c r="AM51" s="39"/>
    </row>
    <row r="52" spans="1:39" s="42" customFormat="1" ht="33.75">
      <c r="A52" s="39"/>
      <c r="B52" s="76">
        <v>8</v>
      </c>
      <c r="C52" s="76">
        <v>0</v>
      </c>
      <c r="D52" s="76">
        <v>0</v>
      </c>
      <c r="E52" s="82">
        <v>0</v>
      </c>
      <c r="F52" s="82">
        <v>1</v>
      </c>
      <c r="G52" s="82">
        <v>0</v>
      </c>
      <c r="H52" s="82">
        <v>5</v>
      </c>
      <c r="I52" s="77">
        <v>0</v>
      </c>
      <c r="J52" s="76">
        <v>1</v>
      </c>
      <c r="K52" s="81">
        <v>2</v>
      </c>
      <c r="L52" s="81">
        <v>0</v>
      </c>
      <c r="M52" s="81">
        <v>1</v>
      </c>
      <c r="N52" s="81">
        <v>5</v>
      </c>
      <c r="O52" s="81">
        <v>1</v>
      </c>
      <c r="P52" s="81">
        <v>2</v>
      </c>
      <c r="Q52" s="81">
        <v>0</v>
      </c>
      <c r="R52" s="81">
        <v>0</v>
      </c>
      <c r="S52" s="81">
        <v>0</v>
      </c>
      <c r="T52" s="81">
        <v>1</v>
      </c>
      <c r="U52" s="81">
        <v>2</v>
      </c>
      <c r="V52" s="81">
        <v>0</v>
      </c>
      <c r="W52" s="81">
        <v>1</v>
      </c>
      <c r="X52" s="81">
        <v>1</v>
      </c>
      <c r="Y52" s="81">
        <v>1</v>
      </c>
      <c r="Z52" s="81">
        <v>0</v>
      </c>
      <c r="AA52" s="81">
        <v>0</v>
      </c>
      <c r="AB52" s="81">
        <v>0</v>
      </c>
      <c r="AC52" s="96" t="s">
        <v>135</v>
      </c>
      <c r="AD52" s="97" t="s">
        <v>28</v>
      </c>
      <c r="AE52" s="111">
        <v>55000</v>
      </c>
      <c r="AF52" s="111">
        <v>3700</v>
      </c>
      <c r="AG52" s="111">
        <v>3300</v>
      </c>
      <c r="AH52" s="111">
        <v>3300</v>
      </c>
      <c r="AI52" s="111">
        <v>3300</v>
      </c>
      <c r="AJ52" s="111">
        <v>3300</v>
      </c>
      <c r="AK52" s="111">
        <f>AJ52+AI52+AH52+AG52+AF52+AE52</f>
        <v>71900</v>
      </c>
      <c r="AL52" s="97">
        <v>2027</v>
      </c>
      <c r="AM52" s="39"/>
    </row>
    <row r="53" spans="1:39" s="42" customFormat="1" ht="15">
      <c r="A53" s="39"/>
      <c r="B53" s="76">
        <v>8</v>
      </c>
      <c r="C53" s="76">
        <v>0</v>
      </c>
      <c r="D53" s="76">
        <v>0</v>
      </c>
      <c r="E53" s="82">
        <v>0</v>
      </c>
      <c r="F53" s="82">
        <v>1</v>
      </c>
      <c r="G53" s="82">
        <v>0</v>
      </c>
      <c r="H53" s="82">
        <v>5</v>
      </c>
      <c r="I53" s="77">
        <v>0</v>
      </c>
      <c r="J53" s="76">
        <v>1</v>
      </c>
      <c r="K53" s="81">
        <v>2</v>
      </c>
      <c r="L53" s="81">
        <v>0</v>
      </c>
      <c r="M53" s="81">
        <v>1</v>
      </c>
      <c r="N53" s="81">
        <v>5</v>
      </c>
      <c r="O53" s="81">
        <v>1</v>
      </c>
      <c r="P53" s="81">
        <v>2</v>
      </c>
      <c r="Q53" s="81">
        <v>0</v>
      </c>
      <c r="R53" s="81">
        <v>0</v>
      </c>
      <c r="S53" s="81">
        <v>0</v>
      </c>
      <c r="T53" s="81">
        <v>1</v>
      </c>
      <c r="U53" s="81">
        <v>2</v>
      </c>
      <c r="V53" s="81">
        <v>0</v>
      </c>
      <c r="W53" s="81">
        <v>1</v>
      </c>
      <c r="X53" s="81">
        <v>1</v>
      </c>
      <c r="Y53" s="81">
        <v>1</v>
      </c>
      <c r="Z53" s="81">
        <v>0</v>
      </c>
      <c r="AA53" s="81">
        <v>0</v>
      </c>
      <c r="AB53" s="81">
        <v>1</v>
      </c>
      <c r="AC53" s="103" t="s">
        <v>59</v>
      </c>
      <c r="AD53" s="70" t="s">
        <v>15</v>
      </c>
      <c r="AE53" s="105">
        <v>100</v>
      </c>
      <c r="AF53" s="105">
        <v>100</v>
      </c>
      <c r="AG53" s="105">
        <v>100</v>
      </c>
      <c r="AH53" s="105">
        <v>100</v>
      </c>
      <c r="AI53" s="105">
        <v>100</v>
      </c>
      <c r="AJ53" s="105">
        <v>100</v>
      </c>
      <c r="AK53" s="105">
        <v>100</v>
      </c>
      <c r="AL53" s="136">
        <v>2027</v>
      </c>
      <c r="AM53" s="39"/>
    </row>
    <row r="54" spans="1:39" s="42" customFormat="1" ht="22.5">
      <c r="A54" s="39"/>
      <c r="B54" s="76">
        <v>8</v>
      </c>
      <c r="C54" s="76">
        <v>0</v>
      </c>
      <c r="D54" s="76">
        <v>0</v>
      </c>
      <c r="E54" s="82">
        <v>0</v>
      </c>
      <c r="F54" s="82">
        <v>1</v>
      </c>
      <c r="G54" s="82">
        <v>0</v>
      </c>
      <c r="H54" s="82">
        <v>5</v>
      </c>
      <c r="I54" s="77">
        <v>0</v>
      </c>
      <c r="J54" s="76">
        <v>1</v>
      </c>
      <c r="K54" s="81">
        <v>2</v>
      </c>
      <c r="L54" s="81">
        <v>0</v>
      </c>
      <c r="M54" s="81">
        <v>1</v>
      </c>
      <c r="N54" s="81">
        <v>2</v>
      </c>
      <c r="O54" s="81">
        <v>0</v>
      </c>
      <c r="P54" s="81">
        <v>1</v>
      </c>
      <c r="Q54" s="81">
        <v>2</v>
      </c>
      <c r="R54" s="81">
        <v>0</v>
      </c>
      <c r="S54" s="81">
        <v>0</v>
      </c>
      <c r="T54" s="81">
        <v>1</v>
      </c>
      <c r="U54" s="81">
        <v>2</v>
      </c>
      <c r="V54" s="81">
        <v>0</v>
      </c>
      <c r="W54" s="81">
        <v>1</v>
      </c>
      <c r="X54" s="81">
        <v>1</v>
      </c>
      <c r="Y54" s="81">
        <v>2</v>
      </c>
      <c r="Z54" s="81">
        <v>0</v>
      </c>
      <c r="AA54" s="81">
        <v>0</v>
      </c>
      <c r="AB54" s="81">
        <v>0</v>
      </c>
      <c r="AC54" s="96" t="s">
        <v>60</v>
      </c>
      <c r="AD54" s="97" t="s">
        <v>34</v>
      </c>
      <c r="AE54" s="106">
        <v>1</v>
      </c>
      <c r="AF54" s="106">
        <v>1</v>
      </c>
      <c r="AG54" s="106">
        <v>1</v>
      </c>
      <c r="AH54" s="106">
        <v>1</v>
      </c>
      <c r="AI54" s="106">
        <v>1</v>
      </c>
      <c r="AJ54" s="106">
        <v>1</v>
      </c>
      <c r="AK54" s="106">
        <v>1</v>
      </c>
      <c r="AL54" s="97">
        <v>2027</v>
      </c>
      <c r="AM54" s="39"/>
    </row>
    <row r="55" spans="1:39" s="42" customFormat="1" ht="22.5">
      <c r="A55" s="39"/>
      <c r="B55" s="76">
        <v>8</v>
      </c>
      <c r="C55" s="76">
        <v>0</v>
      </c>
      <c r="D55" s="76">
        <v>0</v>
      </c>
      <c r="E55" s="82">
        <v>0</v>
      </c>
      <c r="F55" s="82">
        <v>1</v>
      </c>
      <c r="G55" s="82">
        <v>0</v>
      </c>
      <c r="H55" s="82">
        <v>5</v>
      </c>
      <c r="I55" s="77">
        <v>0</v>
      </c>
      <c r="J55" s="76">
        <v>1</v>
      </c>
      <c r="K55" s="81">
        <v>2</v>
      </c>
      <c r="L55" s="81">
        <v>0</v>
      </c>
      <c r="M55" s="81">
        <v>1</v>
      </c>
      <c r="N55" s="81">
        <v>2</v>
      </c>
      <c r="O55" s="81">
        <v>0</v>
      </c>
      <c r="P55" s="81">
        <v>1</v>
      </c>
      <c r="Q55" s="81">
        <v>2</v>
      </c>
      <c r="R55" s="81">
        <v>0</v>
      </c>
      <c r="S55" s="81">
        <v>0</v>
      </c>
      <c r="T55" s="81">
        <v>1</v>
      </c>
      <c r="U55" s="81">
        <v>2</v>
      </c>
      <c r="V55" s="81">
        <v>0</v>
      </c>
      <c r="W55" s="81">
        <v>1</v>
      </c>
      <c r="X55" s="81">
        <v>1</v>
      </c>
      <c r="Y55" s="81">
        <v>2</v>
      </c>
      <c r="Z55" s="81">
        <v>0</v>
      </c>
      <c r="AA55" s="81">
        <v>0</v>
      </c>
      <c r="AB55" s="81">
        <v>1</v>
      </c>
      <c r="AC55" s="113" t="s">
        <v>61</v>
      </c>
      <c r="AD55" s="88" t="s">
        <v>16</v>
      </c>
      <c r="AE55" s="105">
        <v>1</v>
      </c>
      <c r="AF55" s="105">
        <v>1</v>
      </c>
      <c r="AG55" s="105">
        <v>1</v>
      </c>
      <c r="AH55" s="105">
        <v>1</v>
      </c>
      <c r="AI55" s="105">
        <v>1</v>
      </c>
      <c r="AJ55" s="105">
        <v>1</v>
      </c>
      <c r="AK55" s="105">
        <v>6</v>
      </c>
      <c r="AL55" s="136">
        <v>2027</v>
      </c>
      <c r="AM55" s="39"/>
    </row>
    <row r="56" spans="1:39" s="42" customFormat="1" ht="22.5">
      <c r="A56" s="39"/>
      <c r="B56" s="76">
        <v>8</v>
      </c>
      <c r="C56" s="76">
        <v>0</v>
      </c>
      <c r="D56" s="76">
        <v>0</v>
      </c>
      <c r="E56" s="82">
        <v>0</v>
      </c>
      <c r="F56" s="82">
        <v>3</v>
      </c>
      <c r="G56" s="82">
        <v>0</v>
      </c>
      <c r="H56" s="82">
        <v>4</v>
      </c>
      <c r="I56" s="77">
        <v>0</v>
      </c>
      <c r="J56" s="76">
        <v>1</v>
      </c>
      <c r="K56" s="81">
        <v>2</v>
      </c>
      <c r="L56" s="81">
        <v>0</v>
      </c>
      <c r="M56" s="81">
        <v>2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1</v>
      </c>
      <c r="U56" s="81">
        <v>2</v>
      </c>
      <c r="V56" s="81">
        <v>0</v>
      </c>
      <c r="W56" s="81">
        <v>2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100" t="s">
        <v>62</v>
      </c>
      <c r="AD56" s="101" t="s">
        <v>28</v>
      </c>
      <c r="AE56" s="107">
        <f>AE58</f>
        <v>461400</v>
      </c>
      <c r="AF56" s="107">
        <f aca="true" t="shared" si="2" ref="AF56:AK56">AF58</f>
        <v>380100</v>
      </c>
      <c r="AG56" s="107">
        <f t="shared" si="2"/>
        <v>380100</v>
      </c>
      <c r="AH56" s="107">
        <f t="shared" si="2"/>
        <v>380100</v>
      </c>
      <c r="AI56" s="107">
        <f t="shared" si="2"/>
        <v>380100</v>
      </c>
      <c r="AJ56" s="107">
        <f t="shared" si="2"/>
        <v>380100</v>
      </c>
      <c r="AK56" s="107">
        <f t="shared" si="2"/>
        <v>2361900</v>
      </c>
      <c r="AL56" s="101">
        <v>2027</v>
      </c>
      <c r="AM56" s="39"/>
    </row>
    <row r="57" spans="1:39" s="42" customFormat="1" ht="22.5">
      <c r="A57" s="39"/>
      <c r="B57" s="76">
        <v>8</v>
      </c>
      <c r="C57" s="76">
        <v>0</v>
      </c>
      <c r="D57" s="76">
        <v>0</v>
      </c>
      <c r="E57" s="82">
        <v>0</v>
      </c>
      <c r="F57" s="82">
        <v>3</v>
      </c>
      <c r="G57" s="82">
        <v>0</v>
      </c>
      <c r="H57" s="82">
        <v>4</v>
      </c>
      <c r="I57" s="77">
        <v>0</v>
      </c>
      <c r="J57" s="76">
        <v>1</v>
      </c>
      <c r="K57" s="81">
        <v>2</v>
      </c>
      <c r="L57" s="81">
        <v>0</v>
      </c>
      <c r="M57" s="81">
        <v>2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1</v>
      </c>
      <c r="U57" s="81">
        <v>2</v>
      </c>
      <c r="V57" s="81">
        <v>0</v>
      </c>
      <c r="W57" s="81">
        <v>2</v>
      </c>
      <c r="X57" s="81">
        <v>0</v>
      </c>
      <c r="Y57" s="81">
        <v>0</v>
      </c>
      <c r="Z57" s="81">
        <v>0</v>
      </c>
      <c r="AA57" s="81">
        <v>0</v>
      </c>
      <c r="AB57" s="81">
        <v>1</v>
      </c>
      <c r="AC57" s="98" t="s">
        <v>63</v>
      </c>
      <c r="AD57" s="70" t="s">
        <v>15</v>
      </c>
      <c r="AE57" s="110">
        <v>100</v>
      </c>
      <c r="AF57" s="110">
        <v>100</v>
      </c>
      <c r="AG57" s="110">
        <v>100</v>
      </c>
      <c r="AH57" s="110"/>
      <c r="AI57" s="110"/>
      <c r="AJ57" s="110"/>
      <c r="AK57" s="110">
        <v>100</v>
      </c>
      <c r="AL57" s="136">
        <v>2027</v>
      </c>
      <c r="AM57" s="39"/>
    </row>
    <row r="58" spans="1:39" s="42" customFormat="1" ht="22.5">
      <c r="A58" s="39"/>
      <c r="B58" s="76">
        <v>8</v>
      </c>
      <c r="C58" s="76">
        <v>0</v>
      </c>
      <c r="D58" s="76">
        <v>0</v>
      </c>
      <c r="E58" s="82">
        <v>0</v>
      </c>
      <c r="F58" s="82">
        <v>3</v>
      </c>
      <c r="G58" s="82">
        <v>0</v>
      </c>
      <c r="H58" s="82">
        <v>4</v>
      </c>
      <c r="I58" s="77">
        <v>0</v>
      </c>
      <c r="J58" s="76">
        <v>1</v>
      </c>
      <c r="K58" s="81">
        <v>2</v>
      </c>
      <c r="L58" s="81">
        <v>0</v>
      </c>
      <c r="M58" s="81">
        <v>2</v>
      </c>
      <c r="N58" s="81">
        <v>5</v>
      </c>
      <c r="O58" s="81">
        <v>9</v>
      </c>
      <c r="P58" s="81">
        <v>3</v>
      </c>
      <c r="Q58" s="81">
        <v>0</v>
      </c>
      <c r="R58" s="81">
        <v>2</v>
      </c>
      <c r="S58" s="81">
        <v>0</v>
      </c>
      <c r="T58" s="81">
        <v>1</v>
      </c>
      <c r="U58" s="81">
        <v>2</v>
      </c>
      <c r="V58" s="81">
        <v>0</v>
      </c>
      <c r="W58" s="81">
        <v>1</v>
      </c>
      <c r="X58" s="81">
        <v>2</v>
      </c>
      <c r="Y58" s="81">
        <v>1</v>
      </c>
      <c r="Z58" s="81">
        <v>0</v>
      </c>
      <c r="AA58" s="81">
        <v>0</v>
      </c>
      <c r="AB58" s="81">
        <v>0</v>
      </c>
      <c r="AC58" s="96" t="s">
        <v>136</v>
      </c>
      <c r="AD58" s="97" t="s">
        <v>28</v>
      </c>
      <c r="AE58" s="111">
        <v>461400</v>
      </c>
      <c r="AF58" s="111">
        <v>380100</v>
      </c>
      <c r="AG58" s="111">
        <v>380100</v>
      </c>
      <c r="AH58" s="111">
        <v>380100</v>
      </c>
      <c r="AI58" s="111">
        <v>380100</v>
      </c>
      <c r="AJ58" s="111">
        <v>380100</v>
      </c>
      <c r="AK58" s="111">
        <f>AJ58+AI58+AH58+AG58+AF58+AE58</f>
        <v>2361900</v>
      </c>
      <c r="AL58" s="97">
        <v>2027</v>
      </c>
      <c r="AM58" s="39"/>
    </row>
    <row r="59" spans="1:39" s="42" customFormat="1" ht="15">
      <c r="A59" s="39"/>
      <c r="B59" s="78">
        <v>8</v>
      </c>
      <c r="C59" s="78">
        <v>0</v>
      </c>
      <c r="D59" s="78">
        <v>0</v>
      </c>
      <c r="E59" s="83">
        <v>0</v>
      </c>
      <c r="F59" s="83">
        <v>3</v>
      </c>
      <c r="G59" s="83">
        <v>0</v>
      </c>
      <c r="H59" s="83">
        <v>4</v>
      </c>
      <c r="I59" s="79">
        <v>0</v>
      </c>
      <c r="J59" s="78">
        <v>1</v>
      </c>
      <c r="K59" s="80">
        <v>2</v>
      </c>
      <c r="L59" s="81">
        <v>0</v>
      </c>
      <c r="M59" s="81">
        <v>2</v>
      </c>
      <c r="N59" s="81">
        <v>5</v>
      </c>
      <c r="O59" s="81">
        <v>9</v>
      </c>
      <c r="P59" s="81">
        <v>3</v>
      </c>
      <c r="Q59" s="81">
        <v>0</v>
      </c>
      <c r="R59" s="81">
        <v>2</v>
      </c>
      <c r="S59" s="80">
        <v>0</v>
      </c>
      <c r="T59" s="80">
        <v>1</v>
      </c>
      <c r="U59" s="80">
        <v>2</v>
      </c>
      <c r="V59" s="80">
        <v>0</v>
      </c>
      <c r="W59" s="80">
        <v>1</v>
      </c>
      <c r="X59" s="80">
        <v>2</v>
      </c>
      <c r="Y59" s="80">
        <v>1</v>
      </c>
      <c r="Z59" s="80">
        <v>0</v>
      </c>
      <c r="AA59" s="80">
        <v>0</v>
      </c>
      <c r="AB59" s="80">
        <v>1</v>
      </c>
      <c r="AC59" s="103" t="s">
        <v>59</v>
      </c>
      <c r="AD59" s="70" t="s">
        <v>15</v>
      </c>
      <c r="AE59" s="110">
        <v>100</v>
      </c>
      <c r="AF59" s="110">
        <v>100</v>
      </c>
      <c r="AG59" s="110">
        <v>100</v>
      </c>
      <c r="AH59" s="110">
        <v>100</v>
      </c>
      <c r="AI59" s="110">
        <v>100</v>
      </c>
      <c r="AJ59" s="110">
        <v>100</v>
      </c>
      <c r="AK59" s="110">
        <v>100</v>
      </c>
      <c r="AL59" s="136">
        <v>2027</v>
      </c>
      <c r="AM59" s="39"/>
    </row>
    <row r="60" spans="1:39" s="42" customFormat="1" ht="15">
      <c r="A60" s="39"/>
      <c r="B60" s="78">
        <v>8</v>
      </c>
      <c r="C60" s="78">
        <v>0</v>
      </c>
      <c r="D60" s="78">
        <v>0</v>
      </c>
      <c r="E60" s="83">
        <v>0</v>
      </c>
      <c r="F60" s="83">
        <v>3</v>
      </c>
      <c r="G60" s="83">
        <v>0</v>
      </c>
      <c r="H60" s="83">
        <v>4</v>
      </c>
      <c r="I60" s="79">
        <v>0</v>
      </c>
      <c r="J60" s="78">
        <v>1</v>
      </c>
      <c r="K60" s="80">
        <v>2</v>
      </c>
      <c r="L60" s="81">
        <v>0</v>
      </c>
      <c r="M60" s="81">
        <v>2</v>
      </c>
      <c r="N60" s="81">
        <v>5</v>
      </c>
      <c r="O60" s="81">
        <v>9</v>
      </c>
      <c r="P60" s="81">
        <v>3</v>
      </c>
      <c r="Q60" s="81">
        <v>0</v>
      </c>
      <c r="R60" s="81">
        <v>2</v>
      </c>
      <c r="S60" s="80">
        <v>0</v>
      </c>
      <c r="T60" s="80">
        <v>1</v>
      </c>
      <c r="U60" s="80">
        <v>2</v>
      </c>
      <c r="V60" s="80">
        <v>0</v>
      </c>
      <c r="W60" s="80">
        <v>1</v>
      </c>
      <c r="X60" s="80">
        <v>2</v>
      </c>
      <c r="Y60" s="80">
        <v>1</v>
      </c>
      <c r="Z60" s="80">
        <v>0</v>
      </c>
      <c r="AA60" s="80">
        <v>0</v>
      </c>
      <c r="AB60" s="80">
        <v>2</v>
      </c>
      <c r="AC60" s="98" t="s">
        <v>64</v>
      </c>
      <c r="AD60" s="70" t="s">
        <v>16</v>
      </c>
      <c r="AE60" s="110">
        <v>800</v>
      </c>
      <c r="AF60" s="110">
        <v>800</v>
      </c>
      <c r="AG60" s="110">
        <v>750</v>
      </c>
      <c r="AH60" s="110">
        <v>750</v>
      </c>
      <c r="AI60" s="110">
        <v>750</v>
      </c>
      <c r="AJ60" s="110">
        <v>750</v>
      </c>
      <c r="AK60" s="110">
        <v>4600</v>
      </c>
      <c r="AL60" s="136">
        <v>2027</v>
      </c>
      <c r="AM60" s="39"/>
    </row>
    <row r="61" spans="1:39" s="42" customFormat="1" ht="22.5">
      <c r="A61" s="39"/>
      <c r="B61" s="76">
        <v>8</v>
      </c>
      <c r="C61" s="76">
        <v>0</v>
      </c>
      <c r="D61" s="76">
        <v>0</v>
      </c>
      <c r="E61" s="82">
        <v>0</v>
      </c>
      <c r="F61" s="82">
        <v>3</v>
      </c>
      <c r="G61" s="82">
        <v>0</v>
      </c>
      <c r="H61" s="82">
        <v>4</v>
      </c>
      <c r="I61" s="77">
        <v>0</v>
      </c>
      <c r="J61" s="76">
        <v>1</v>
      </c>
      <c r="K61" s="81">
        <v>2</v>
      </c>
      <c r="L61" s="81">
        <v>0</v>
      </c>
      <c r="M61" s="81">
        <v>2</v>
      </c>
      <c r="N61" s="81">
        <v>2</v>
      </c>
      <c r="O61" s="81">
        <v>0</v>
      </c>
      <c r="P61" s="81">
        <v>2</v>
      </c>
      <c r="Q61" s="81">
        <v>2</v>
      </c>
      <c r="R61" s="81">
        <v>0</v>
      </c>
      <c r="S61" s="81">
        <v>0</v>
      </c>
      <c r="T61" s="81">
        <v>1</v>
      </c>
      <c r="U61" s="81">
        <v>2</v>
      </c>
      <c r="V61" s="81">
        <v>0</v>
      </c>
      <c r="W61" s="81">
        <v>2</v>
      </c>
      <c r="X61" s="81">
        <v>2</v>
      </c>
      <c r="Y61" s="81">
        <v>2</v>
      </c>
      <c r="Z61" s="81">
        <v>0</v>
      </c>
      <c r="AA61" s="81">
        <v>0</v>
      </c>
      <c r="AB61" s="81">
        <v>0</v>
      </c>
      <c r="AC61" s="102" t="s">
        <v>65</v>
      </c>
      <c r="AD61" s="97" t="s">
        <v>34</v>
      </c>
      <c r="AE61" s="106">
        <v>1</v>
      </c>
      <c r="AF61" s="106">
        <v>1</v>
      </c>
      <c r="AG61" s="106">
        <v>1</v>
      </c>
      <c r="AH61" s="106">
        <v>1</v>
      </c>
      <c r="AI61" s="106">
        <v>1</v>
      </c>
      <c r="AJ61" s="106">
        <v>1</v>
      </c>
      <c r="AK61" s="106">
        <v>1</v>
      </c>
      <c r="AL61" s="97">
        <v>2027</v>
      </c>
      <c r="AM61" s="39"/>
    </row>
    <row r="62" spans="1:39" s="42" customFormat="1" ht="22.5">
      <c r="A62" s="39"/>
      <c r="B62" s="76">
        <v>8</v>
      </c>
      <c r="C62" s="76">
        <v>0</v>
      </c>
      <c r="D62" s="76">
        <v>0</v>
      </c>
      <c r="E62" s="82">
        <v>0</v>
      </c>
      <c r="F62" s="82">
        <v>3</v>
      </c>
      <c r="G62" s="82">
        <v>0</v>
      </c>
      <c r="H62" s="82">
        <v>4</v>
      </c>
      <c r="I62" s="77">
        <v>0</v>
      </c>
      <c r="J62" s="76">
        <v>1</v>
      </c>
      <c r="K62" s="81">
        <v>2</v>
      </c>
      <c r="L62" s="81">
        <v>0</v>
      </c>
      <c r="M62" s="81">
        <v>2</v>
      </c>
      <c r="N62" s="81">
        <v>2</v>
      </c>
      <c r="O62" s="81">
        <v>0</v>
      </c>
      <c r="P62" s="81">
        <v>2</v>
      </c>
      <c r="Q62" s="81">
        <v>2</v>
      </c>
      <c r="R62" s="81">
        <v>0</v>
      </c>
      <c r="S62" s="81">
        <v>0</v>
      </c>
      <c r="T62" s="81">
        <v>1</v>
      </c>
      <c r="U62" s="81">
        <v>2</v>
      </c>
      <c r="V62" s="81">
        <v>0</v>
      </c>
      <c r="W62" s="81">
        <v>2</v>
      </c>
      <c r="X62" s="81">
        <v>2</v>
      </c>
      <c r="Y62" s="81">
        <v>2</v>
      </c>
      <c r="Z62" s="81">
        <v>0</v>
      </c>
      <c r="AA62" s="81">
        <v>0</v>
      </c>
      <c r="AB62" s="81">
        <v>1</v>
      </c>
      <c r="AC62" s="98" t="s">
        <v>66</v>
      </c>
      <c r="AD62" s="70" t="s">
        <v>16</v>
      </c>
      <c r="AE62" s="105">
        <v>25</v>
      </c>
      <c r="AF62" s="105">
        <v>25</v>
      </c>
      <c r="AG62" s="105">
        <v>25</v>
      </c>
      <c r="AH62" s="105">
        <v>25</v>
      </c>
      <c r="AI62" s="105">
        <v>25</v>
      </c>
      <c r="AJ62" s="105">
        <v>25</v>
      </c>
      <c r="AK62" s="105">
        <v>150</v>
      </c>
      <c r="AL62" s="136">
        <v>2027</v>
      </c>
      <c r="AM62" s="39"/>
    </row>
    <row r="63" spans="1:39" s="42" customFormat="1" ht="15">
      <c r="A63" s="39"/>
      <c r="B63" s="76">
        <v>8</v>
      </c>
      <c r="C63" s="76">
        <v>0</v>
      </c>
      <c r="D63" s="76">
        <v>0</v>
      </c>
      <c r="E63" s="82">
        <v>0</v>
      </c>
      <c r="F63" s="82">
        <v>3</v>
      </c>
      <c r="G63" s="82">
        <v>0</v>
      </c>
      <c r="H63" s="82">
        <v>4</v>
      </c>
      <c r="I63" s="77">
        <v>0</v>
      </c>
      <c r="J63" s="76">
        <v>1</v>
      </c>
      <c r="K63" s="81">
        <v>2</v>
      </c>
      <c r="L63" s="81">
        <v>0</v>
      </c>
      <c r="M63" s="81">
        <v>2</v>
      </c>
      <c r="N63" s="81">
        <v>2</v>
      </c>
      <c r="O63" s="81">
        <v>0</v>
      </c>
      <c r="P63" s="81">
        <v>2</v>
      </c>
      <c r="Q63" s="81">
        <v>2</v>
      </c>
      <c r="R63" s="81">
        <v>0</v>
      </c>
      <c r="S63" s="81">
        <v>0</v>
      </c>
      <c r="T63" s="81">
        <v>1</v>
      </c>
      <c r="U63" s="81">
        <v>2</v>
      </c>
      <c r="V63" s="81">
        <v>0</v>
      </c>
      <c r="W63" s="81">
        <v>2</v>
      </c>
      <c r="X63" s="81">
        <v>2</v>
      </c>
      <c r="Y63" s="81">
        <v>2</v>
      </c>
      <c r="Z63" s="81">
        <v>0</v>
      </c>
      <c r="AA63" s="81">
        <v>0</v>
      </c>
      <c r="AB63" s="81">
        <v>2</v>
      </c>
      <c r="AC63" s="98" t="s">
        <v>67</v>
      </c>
      <c r="AD63" s="70" t="s">
        <v>16</v>
      </c>
      <c r="AE63" s="105">
        <v>10</v>
      </c>
      <c r="AF63" s="105">
        <v>10</v>
      </c>
      <c r="AG63" s="105">
        <v>10</v>
      </c>
      <c r="AH63" s="105">
        <v>10</v>
      </c>
      <c r="AI63" s="105">
        <v>10</v>
      </c>
      <c r="AJ63" s="105">
        <v>10</v>
      </c>
      <c r="AK63" s="105">
        <v>60</v>
      </c>
      <c r="AL63" s="136">
        <v>2027</v>
      </c>
      <c r="AM63" s="39"/>
    </row>
    <row r="64" spans="1:39" s="42" customFormat="1" ht="15">
      <c r="A64" s="39"/>
      <c r="B64" s="76">
        <v>8</v>
      </c>
      <c r="C64" s="76">
        <v>0</v>
      </c>
      <c r="D64" s="76">
        <v>0</v>
      </c>
      <c r="E64" s="82">
        <v>0</v>
      </c>
      <c r="F64" s="82">
        <v>3</v>
      </c>
      <c r="G64" s="82">
        <v>0</v>
      </c>
      <c r="H64" s="82">
        <v>4</v>
      </c>
      <c r="I64" s="77">
        <v>0</v>
      </c>
      <c r="J64" s="76">
        <v>1</v>
      </c>
      <c r="K64" s="81">
        <v>2</v>
      </c>
      <c r="L64" s="81">
        <v>0</v>
      </c>
      <c r="M64" s="81">
        <v>2</v>
      </c>
      <c r="N64" s="81">
        <v>2</v>
      </c>
      <c r="O64" s="81">
        <v>0</v>
      </c>
      <c r="P64" s="81">
        <v>2</v>
      </c>
      <c r="Q64" s="81">
        <v>2</v>
      </c>
      <c r="R64" s="81">
        <v>0</v>
      </c>
      <c r="S64" s="81">
        <v>0</v>
      </c>
      <c r="T64" s="81">
        <v>1</v>
      </c>
      <c r="U64" s="81">
        <v>2</v>
      </c>
      <c r="V64" s="81">
        <v>0</v>
      </c>
      <c r="W64" s="81">
        <v>2</v>
      </c>
      <c r="X64" s="81">
        <v>2</v>
      </c>
      <c r="Y64" s="81">
        <v>2</v>
      </c>
      <c r="Z64" s="81">
        <v>0</v>
      </c>
      <c r="AA64" s="81">
        <v>0</v>
      </c>
      <c r="AB64" s="81">
        <v>3</v>
      </c>
      <c r="AC64" s="98" t="s">
        <v>68</v>
      </c>
      <c r="AD64" s="70" t="s">
        <v>16</v>
      </c>
      <c r="AE64" s="105">
        <v>10</v>
      </c>
      <c r="AF64" s="105">
        <v>10</v>
      </c>
      <c r="AG64" s="105">
        <v>10</v>
      </c>
      <c r="AH64" s="105">
        <v>10</v>
      </c>
      <c r="AI64" s="105">
        <v>10</v>
      </c>
      <c r="AJ64" s="105">
        <v>10</v>
      </c>
      <c r="AK64" s="105">
        <v>60</v>
      </c>
      <c r="AL64" s="136">
        <v>2027</v>
      </c>
      <c r="AM64" s="39"/>
    </row>
    <row r="65" spans="1:39" s="42" customFormat="1" ht="33.75">
      <c r="A65" s="39"/>
      <c r="B65" s="76">
        <v>8</v>
      </c>
      <c r="C65" s="76">
        <v>0</v>
      </c>
      <c r="D65" s="76">
        <v>0</v>
      </c>
      <c r="E65" s="82">
        <v>0</v>
      </c>
      <c r="F65" s="82">
        <v>1</v>
      </c>
      <c r="G65" s="82">
        <v>1</v>
      </c>
      <c r="H65" s="82">
        <v>3</v>
      </c>
      <c r="I65" s="77">
        <v>0</v>
      </c>
      <c r="J65" s="76">
        <v>1</v>
      </c>
      <c r="K65" s="81">
        <v>3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1</v>
      </c>
      <c r="U65" s="81">
        <v>3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99" t="s">
        <v>139</v>
      </c>
      <c r="AD65" s="94" t="s">
        <v>28</v>
      </c>
      <c r="AE65" s="112">
        <f aca="true" t="shared" si="3" ref="AE65:AK65">AE66</f>
        <v>73380</v>
      </c>
      <c r="AF65" s="112">
        <f t="shared" si="3"/>
        <v>73000</v>
      </c>
      <c r="AG65" s="112">
        <f t="shared" si="3"/>
        <v>73700</v>
      </c>
      <c r="AH65" s="112">
        <f t="shared" si="3"/>
        <v>73700</v>
      </c>
      <c r="AI65" s="112">
        <f t="shared" si="3"/>
        <v>73700</v>
      </c>
      <c r="AJ65" s="112">
        <f t="shared" si="3"/>
        <v>73700</v>
      </c>
      <c r="AK65" s="112">
        <f t="shared" si="3"/>
        <v>441180</v>
      </c>
      <c r="AL65" s="94">
        <v>2027</v>
      </c>
      <c r="AM65" s="39"/>
    </row>
    <row r="66" spans="1:39" s="42" customFormat="1" ht="33.75">
      <c r="A66" s="39"/>
      <c r="B66" s="76">
        <v>8</v>
      </c>
      <c r="C66" s="76">
        <v>0</v>
      </c>
      <c r="D66" s="76">
        <v>0</v>
      </c>
      <c r="E66" s="82">
        <v>0</v>
      </c>
      <c r="F66" s="82">
        <v>1</v>
      </c>
      <c r="G66" s="82">
        <v>1</v>
      </c>
      <c r="H66" s="82">
        <v>3</v>
      </c>
      <c r="I66" s="77">
        <v>0</v>
      </c>
      <c r="J66" s="76">
        <v>1</v>
      </c>
      <c r="K66" s="81">
        <v>3</v>
      </c>
      <c r="L66" s="81">
        <v>0</v>
      </c>
      <c r="M66" s="81">
        <v>1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1</v>
      </c>
      <c r="U66" s="81">
        <v>3</v>
      </c>
      <c r="V66" s="81">
        <v>0</v>
      </c>
      <c r="W66" s="81">
        <v>1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100" t="s">
        <v>69</v>
      </c>
      <c r="AD66" s="101" t="s">
        <v>28</v>
      </c>
      <c r="AE66" s="107">
        <f aca="true" t="shared" si="4" ref="AE66:AK66">AE69</f>
        <v>73380</v>
      </c>
      <c r="AF66" s="107">
        <f t="shared" si="4"/>
        <v>73000</v>
      </c>
      <c r="AG66" s="107">
        <f t="shared" si="4"/>
        <v>73700</v>
      </c>
      <c r="AH66" s="107">
        <f t="shared" si="4"/>
        <v>73700</v>
      </c>
      <c r="AI66" s="107">
        <f t="shared" si="4"/>
        <v>73700</v>
      </c>
      <c r="AJ66" s="107">
        <f t="shared" si="4"/>
        <v>73700</v>
      </c>
      <c r="AK66" s="107">
        <f t="shared" si="4"/>
        <v>441180</v>
      </c>
      <c r="AL66" s="101">
        <v>2027</v>
      </c>
      <c r="AM66" s="39"/>
    </row>
    <row r="67" spans="1:39" s="42" customFormat="1" ht="22.5">
      <c r="A67" s="39"/>
      <c r="B67" s="76">
        <v>8</v>
      </c>
      <c r="C67" s="76">
        <v>0</v>
      </c>
      <c r="D67" s="76">
        <v>0</v>
      </c>
      <c r="E67" s="82">
        <v>0</v>
      </c>
      <c r="F67" s="82">
        <v>1</v>
      </c>
      <c r="G67" s="82">
        <v>1</v>
      </c>
      <c r="H67" s="82">
        <v>3</v>
      </c>
      <c r="I67" s="77">
        <v>0</v>
      </c>
      <c r="J67" s="76">
        <v>1</v>
      </c>
      <c r="K67" s="81">
        <v>3</v>
      </c>
      <c r="L67" s="81">
        <v>0</v>
      </c>
      <c r="M67" s="81">
        <v>1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1</v>
      </c>
      <c r="U67" s="81">
        <v>3</v>
      </c>
      <c r="V67" s="81">
        <v>0</v>
      </c>
      <c r="W67" s="81">
        <v>1</v>
      </c>
      <c r="X67" s="81">
        <v>0</v>
      </c>
      <c r="Y67" s="81">
        <v>0</v>
      </c>
      <c r="Z67" s="81">
        <v>0</v>
      </c>
      <c r="AA67" s="81">
        <v>0</v>
      </c>
      <c r="AB67" s="81">
        <v>1</v>
      </c>
      <c r="AC67" s="113" t="s">
        <v>70</v>
      </c>
      <c r="AD67" s="88" t="s">
        <v>34</v>
      </c>
      <c r="AE67" s="110">
        <v>1</v>
      </c>
      <c r="AF67" s="110">
        <v>1</v>
      </c>
      <c r="AG67" s="110">
        <v>1</v>
      </c>
      <c r="AH67" s="110">
        <v>1</v>
      </c>
      <c r="AI67" s="110">
        <v>1</v>
      </c>
      <c r="AJ67" s="110">
        <v>1</v>
      </c>
      <c r="AK67" s="110">
        <v>1</v>
      </c>
      <c r="AL67" s="136">
        <v>2027</v>
      </c>
      <c r="AM67" s="39"/>
    </row>
    <row r="68" spans="1:39" s="42" customFormat="1" ht="33.75">
      <c r="A68" s="39"/>
      <c r="B68" s="76">
        <v>8</v>
      </c>
      <c r="C68" s="76">
        <v>0</v>
      </c>
      <c r="D68" s="76">
        <v>0</v>
      </c>
      <c r="E68" s="82">
        <v>0</v>
      </c>
      <c r="F68" s="82">
        <v>1</v>
      </c>
      <c r="G68" s="82">
        <v>1</v>
      </c>
      <c r="H68" s="82">
        <v>3</v>
      </c>
      <c r="I68" s="77">
        <v>0</v>
      </c>
      <c r="J68" s="76">
        <v>1</v>
      </c>
      <c r="K68" s="81">
        <v>3</v>
      </c>
      <c r="L68" s="81">
        <v>0</v>
      </c>
      <c r="M68" s="81">
        <v>1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1</v>
      </c>
      <c r="U68" s="81">
        <v>3</v>
      </c>
      <c r="V68" s="81">
        <v>0</v>
      </c>
      <c r="W68" s="81">
        <v>1</v>
      </c>
      <c r="X68" s="81">
        <v>0</v>
      </c>
      <c r="Y68" s="81">
        <v>0</v>
      </c>
      <c r="Z68" s="81">
        <v>0</v>
      </c>
      <c r="AA68" s="81">
        <v>0</v>
      </c>
      <c r="AB68" s="81">
        <v>2</v>
      </c>
      <c r="AC68" s="113" t="s">
        <v>107</v>
      </c>
      <c r="AD68" s="88" t="s">
        <v>16</v>
      </c>
      <c r="AE68" s="110">
        <v>3</v>
      </c>
      <c r="AF68" s="110">
        <v>4</v>
      </c>
      <c r="AG68" s="110">
        <v>5</v>
      </c>
      <c r="AH68" s="110">
        <v>5</v>
      </c>
      <c r="AI68" s="110">
        <v>5</v>
      </c>
      <c r="AJ68" s="110">
        <v>5</v>
      </c>
      <c r="AK68" s="110">
        <v>32</v>
      </c>
      <c r="AL68" s="136">
        <v>2027</v>
      </c>
      <c r="AM68" s="39"/>
    </row>
    <row r="69" spans="1:39" s="42" customFormat="1" ht="51" customHeight="1">
      <c r="A69" s="39"/>
      <c r="B69" s="78">
        <v>8</v>
      </c>
      <c r="C69" s="78">
        <v>0</v>
      </c>
      <c r="D69" s="78">
        <v>0</v>
      </c>
      <c r="E69" s="83">
        <v>0</v>
      </c>
      <c r="F69" s="83">
        <v>1</v>
      </c>
      <c r="G69" s="83">
        <v>1</v>
      </c>
      <c r="H69" s="83">
        <v>3</v>
      </c>
      <c r="I69" s="79">
        <v>0</v>
      </c>
      <c r="J69" s="78">
        <v>1</v>
      </c>
      <c r="K69" s="80">
        <v>3</v>
      </c>
      <c r="L69" s="80">
        <v>0</v>
      </c>
      <c r="M69" s="80">
        <v>1</v>
      </c>
      <c r="N69" s="80">
        <v>1</v>
      </c>
      <c r="O69" s="80">
        <v>0</v>
      </c>
      <c r="P69" s="80">
        <v>5</v>
      </c>
      <c r="Q69" s="80">
        <v>4</v>
      </c>
      <c r="R69" s="80">
        <v>0</v>
      </c>
      <c r="S69" s="80">
        <v>0</v>
      </c>
      <c r="T69" s="80">
        <v>1</v>
      </c>
      <c r="U69" s="80">
        <v>3</v>
      </c>
      <c r="V69" s="80">
        <v>0</v>
      </c>
      <c r="W69" s="80">
        <v>1</v>
      </c>
      <c r="X69" s="80">
        <v>1</v>
      </c>
      <c r="Y69" s="80">
        <v>1</v>
      </c>
      <c r="Z69" s="80">
        <v>0</v>
      </c>
      <c r="AA69" s="80">
        <v>0</v>
      </c>
      <c r="AB69" s="80">
        <v>0</v>
      </c>
      <c r="AC69" s="96" t="s">
        <v>71</v>
      </c>
      <c r="AD69" s="97" t="s">
        <v>28</v>
      </c>
      <c r="AE69" s="111">
        <v>73380</v>
      </c>
      <c r="AF69" s="111">
        <v>73000</v>
      </c>
      <c r="AG69" s="111">
        <v>73700</v>
      </c>
      <c r="AH69" s="111">
        <v>73700</v>
      </c>
      <c r="AI69" s="111">
        <v>73700</v>
      </c>
      <c r="AJ69" s="111">
        <v>73700</v>
      </c>
      <c r="AK69" s="111">
        <f>AE69+AF69+AG69+AH69+AI69+AJ69</f>
        <v>441180</v>
      </c>
      <c r="AL69" s="97">
        <v>2027</v>
      </c>
      <c r="AM69" s="39"/>
    </row>
    <row r="70" spans="1:39" s="42" customFormat="1" ht="15">
      <c r="A70" s="39"/>
      <c r="B70" s="78">
        <v>8</v>
      </c>
      <c r="C70" s="78">
        <v>0</v>
      </c>
      <c r="D70" s="78">
        <v>0</v>
      </c>
      <c r="E70" s="83">
        <v>0</v>
      </c>
      <c r="F70" s="83">
        <v>1</v>
      </c>
      <c r="G70" s="83">
        <v>1</v>
      </c>
      <c r="H70" s="83">
        <v>3</v>
      </c>
      <c r="I70" s="79">
        <v>0</v>
      </c>
      <c r="J70" s="78">
        <v>1</v>
      </c>
      <c r="K70" s="80">
        <v>3</v>
      </c>
      <c r="L70" s="80">
        <v>0</v>
      </c>
      <c r="M70" s="80">
        <v>1</v>
      </c>
      <c r="N70" s="80">
        <v>1</v>
      </c>
      <c r="O70" s="80">
        <v>0</v>
      </c>
      <c r="P70" s="80">
        <v>5</v>
      </c>
      <c r="Q70" s="80">
        <v>4</v>
      </c>
      <c r="R70" s="80">
        <v>0</v>
      </c>
      <c r="S70" s="80">
        <v>0</v>
      </c>
      <c r="T70" s="80">
        <v>1</v>
      </c>
      <c r="U70" s="80">
        <v>3</v>
      </c>
      <c r="V70" s="80">
        <v>0</v>
      </c>
      <c r="W70" s="80">
        <v>1</v>
      </c>
      <c r="X70" s="80">
        <v>1</v>
      </c>
      <c r="Y70" s="80">
        <v>1</v>
      </c>
      <c r="Z70" s="80">
        <v>0</v>
      </c>
      <c r="AA70" s="80">
        <v>0</v>
      </c>
      <c r="AB70" s="80">
        <v>1</v>
      </c>
      <c r="AC70" s="103" t="s">
        <v>59</v>
      </c>
      <c r="AD70" s="70" t="s">
        <v>15</v>
      </c>
      <c r="AE70" s="110">
        <v>100</v>
      </c>
      <c r="AF70" s="110">
        <v>100</v>
      </c>
      <c r="AG70" s="110">
        <v>100</v>
      </c>
      <c r="AH70" s="110">
        <v>100</v>
      </c>
      <c r="AI70" s="110">
        <v>100</v>
      </c>
      <c r="AJ70" s="110">
        <v>100</v>
      </c>
      <c r="AK70" s="110">
        <v>100</v>
      </c>
      <c r="AL70" s="136">
        <v>2027</v>
      </c>
      <c r="AM70" s="39"/>
    </row>
    <row r="71" spans="1:39" s="42" customFormat="1" ht="51.75" customHeight="1">
      <c r="A71" s="39"/>
      <c r="B71" s="76">
        <v>8</v>
      </c>
      <c r="C71" s="76">
        <v>0</v>
      </c>
      <c r="D71" s="76">
        <v>0</v>
      </c>
      <c r="E71" s="82">
        <v>0</v>
      </c>
      <c r="F71" s="82">
        <v>1</v>
      </c>
      <c r="G71" s="82">
        <v>1</v>
      </c>
      <c r="H71" s="82">
        <v>3</v>
      </c>
      <c r="I71" s="77">
        <v>0</v>
      </c>
      <c r="J71" s="76">
        <v>1</v>
      </c>
      <c r="K71" s="81">
        <v>3</v>
      </c>
      <c r="L71" s="81">
        <v>0</v>
      </c>
      <c r="M71" s="81">
        <v>1</v>
      </c>
      <c r="N71" s="81">
        <v>2</v>
      </c>
      <c r="O71" s="81">
        <v>0</v>
      </c>
      <c r="P71" s="81">
        <v>1</v>
      </c>
      <c r="Q71" s="81">
        <v>2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2</v>
      </c>
      <c r="Z71" s="81">
        <v>0</v>
      </c>
      <c r="AA71" s="81">
        <v>0</v>
      </c>
      <c r="AB71" s="81">
        <v>0</v>
      </c>
      <c r="AC71" s="96" t="s">
        <v>72</v>
      </c>
      <c r="AD71" s="97" t="s">
        <v>34</v>
      </c>
      <c r="AE71" s="106">
        <v>1</v>
      </c>
      <c r="AF71" s="106">
        <v>1</v>
      </c>
      <c r="AG71" s="106">
        <v>1</v>
      </c>
      <c r="AH71" s="106">
        <v>1</v>
      </c>
      <c r="AI71" s="106">
        <v>1</v>
      </c>
      <c r="AJ71" s="106">
        <v>1</v>
      </c>
      <c r="AK71" s="106">
        <v>1</v>
      </c>
      <c r="AL71" s="97">
        <v>2027</v>
      </c>
      <c r="AM71" s="39"/>
    </row>
    <row r="72" spans="1:39" s="42" customFormat="1" ht="15">
      <c r="A72" s="39"/>
      <c r="B72" s="76">
        <v>8</v>
      </c>
      <c r="C72" s="76">
        <v>0</v>
      </c>
      <c r="D72" s="76">
        <v>0</v>
      </c>
      <c r="E72" s="82">
        <v>0</v>
      </c>
      <c r="F72" s="82">
        <v>1</v>
      </c>
      <c r="G72" s="82">
        <v>1</v>
      </c>
      <c r="H72" s="82">
        <v>3</v>
      </c>
      <c r="I72" s="77">
        <v>0</v>
      </c>
      <c r="J72" s="76">
        <v>1</v>
      </c>
      <c r="K72" s="81">
        <v>3</v>
      </c>
      <c r="L72" s="81">
        <v>0</v>
      </c>
      <c r="M72" s="81">
        <v>1</v>
      </c>
      <c r="N72" s="81">
        <v>2</v>
      </c>
      <c r="O72" s="81">
        <v>0</v>
      </c>
      <c r="P72" s="81">
        <v>1</v>
      </c>
      <c r="Q72" s="81">
        <v>2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2</v>
      </c>
      <c r="Z72" s="81">
        <v>0</v>
      </c>
      <c r="AA72" s="81">
        <v>0</v>
      </c>
      <c r="AB72" s="81">
        <v>1</v>
      </c>
      <c r="AC72" s="113" t="s">
        <v>73</v>
      </c>
      <c r="AD72" s="88" t="s">
        <v>16</v>
      </c>
      <c r="AE72" s="110">
        <v>4</v>
      </c>
      <c r="AF72" s="110">
        <v>5</v>
      </c>
      <c r="AG72" s="110">
        <v>6</v>
      </c>
      <c r="AH72" s="110">
        <v>6</v>
      </c>
      <c r="AI72" s="110">
        <v>6</v>
      </c>
      <c r="AJ72" s="110">
        <v>6</v>
      </c>
      <c r="AK72" s="110">
        <v>33</v>
      </c>
      <c r="AL72" s="136">
        <v>2027</v>
      </c>
      <c r="AM72" s="39"/>
    </row>
    <row r="73" spans="1:39" s="42" customFormat="1" ht="22.5">
      <c r="A73" s="39"/>
      <c r="B73" s="76">
        <v>8</v>
      </c>
      <c r="C73" s="76">
        <v>0</v>
      </c>
      <c r="D73" s="76">
        <v>0</v>
      </c>
      <c r="E73" s="82">
        <v>0</v>
      </c>
      <c r="F73" s="82">
        <v>1</v>
      </c>
      <c r="G73" s="82">
        <v>1</v>
      </c>
      <c r="H73" s="82">
        <v>3</v>
      </c>
      <c r="I73" s="77">
        <v>0</v>
      </c>
      <c r="J73" s="76">
        <v>1</v>
      </c>
      <c r="K73" s="81">
        <v>3</v>
      </c>
      <c r="L73" s="81">
        <v>0</v>
      </c>
      <c r="M73" s="81">
        <v>1</v>
      </c>
      <c r="N73" s="81">
        <v>2</v>
      </c>
      <c r="O73" s="81">
        <v>0</v>
      </c>
      <c r="P73" s="81">
        <v>1</v>
      </c>
      <c r="Q73" s="81">
        <v>3</v>
      </c>
      <c r="R73" s="81">
        <v>0</v>
      </c>
      <c r="S73" s="81">
        <v>0</v>
      </c>
      <c r="T73" s="81">
        <v>1</v>
      </c>
      <c r="U73" s="81">
        <v>3</v>
      </c>
      <c r="V73" s="81">
        <v>0</v>
      </c>
      <c r="W73" s="81">
        <v>1</v>
      </c>
      <c r="X73" s="81">
        <v>1</v>
      </c>
      <c r="Y73" s="81">
        <v>3</v>
      </c>
      <c r="Z73" s="81">
        <v>0</v>
      </c>
      <c r="AA73" s="81">
        <v>0</v>
      </c>
      <c r="AB73" s="81">
        <v>0</v>
      </c>
      <c r="AC73" s="102" t="s">
        <v>74</v>
      </c>
      <c r="AD73" s="97" t="s">
        <v>34</v>
      </c>
      <c r="AE73" s="106">
        <v>1</v>
      </c>
      <c r="AF73" s="106">
        <v>1</v>
      </c>
      <c r="AG73" s="106">
        <v>1</v>
      </c>
      <c r="AH73" s="106">
        <v>1</v>
      </c>
      <c r="AI73" s="106">
        <v>1</v>
      </c>
      <c r="AJ73" s="106">
        <v>1</v>
      </c>
      <c r="AK73" s="106">
        <v>1</v>
      </c>
      <c r="AL73" s="97">
        <v>2027</v>
      </c>
      <c r="AM73" s="39"/>
    </row>
    <row r="74" spans="1:39" s="42" customFormat="1" ht="22.5">
      <c r="A74" s="39"/>
      <c r="B74" s="76">
        <v>8</v>
      </c>
      <c r="C74" s="76">
        <v>0</v>
      </c>
      <c r="D74" s="76">
        <v>0</v>
      </c>
      <c r="E74" s="82">
        <v>0</v>
      </c>
      <c r="F74" s="82">
        <v>1</v>
      </c>
      <c r="G74" s="82">
        <v>1</v>
      </c>
      <c r="H74" s="82">
        <v>3</v>
      </c>
      <c r="I74" s="77">
        <v>0</v>
      </c>
      <c r="J74" s="76">
        <v>1</v>
      </c>
      <c r="K74" s="81">
        <v>3</v>
      </c>
      <c r="L74" s="81">
        <v>0</v>
      </c>
      <c r="M74" s="81">
        <v>1</v>
      </c>
      <c r="N74" s="81">
        <v>2</v>
      </c>
      <c r="O74" s="81">
        <v>0</v>
      </c>
      <c r="P74" s="81">
        <v>1</v>
      </c>
      <c r="Q74" s="81">
        <v>3</v>
      </c>
      <c r="R74" s="81">
        <v>0</v>
      </c>
      <c r="S74" s="81">
        <v>0</v>
      </c>
      <c r="T74" s="81">
        <v>1</v>
      </c>
      <c r="U74" s="81">
        <v>3</v>
      </c>
      <c r="V74" s="81">
        <v>0</v>
      </c>
      <c r="W74" s="81">
        <v>1</v>
      </c>
      <c r="X74" s="81">
        <v>1</v>
      </c>
      <c r="Y74" s="81">
        <v>3</v>
      </c>
      <c r="Z74" s="81">
        <v>0</v>
      </c>
      <c r="AA74" s="81">
        <v>0</v>
      </c>
      <c r="AB74" s="81">
        <v>1</v>
      </c>
      <c r="AC74" s="113" t="s">
        <v>75</v>
      </c>
      <c r="AD74" s="88" t="s">
        <v>34</v>
      </c>
      <c r="AE74" s="110">
        <v>1</v>
      </c>
      <c r="AF74" s="110">
        <v>1</v>
      </c>
      <c r="AG74" s="110">
        <v>1</v>
      </c>
      <c r="AH74" s="110">
        <v>1</v>
      </c>
      <c r="AI74" s="110">
        <v>1</v>
      </c>
      <c r="AJ74" s="110">
        <v>1</v>
      </c>
      <c r="AK74" s="110">
        <v>1</v>
      </c>
      <c r="AL74" s="136">
        <v>2027</v>
      </c>
      <c r="AM74" s="39"/>
    </row>
    <row r="75" spans="1:39" s="42" customFormat="1" ht="22.5">
      <c r="A75" s="39"/>
      <c r="B75" s="76">
        <v>8</v>
      </c>
      <c r="C75" s="76">
        <v>0</v>
      </c>
      <c r="D75" s="76">
        <v>0</v>
      </c>
      <c r="E75" s="82">
        <v>0</v>
      </c>
      <c r="F75" s="82">
        <v>0</v>
      </c>
      <c r="G75" s="82">
        <v>0</v>
      </c>
      <c r="H75" s="82">
        <v>0</v>
      </c>
      <c r="I75" s="77">
        <v>0</v>
      </c>
      <c r="J75" s="76">
        <v>1</v>
      </c>
      <c r="K75" s="81">
        <v>4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1</v>
      </c>
      <c r="U75" s="81">
        <v>4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99" t="s">
        <v>108</v>
      </c>
      <c r="AD75" s="94" t="s">
        <v>28</v>
      </c>
      <c r="AE75" s="95">
        <f aca="true" t="shared" si="5" ref="AE75:AK75">AE83</f>
        <v>0</v>
      </c>
      <c r="AF75" s="95">
        <f t="shared" si="5"/>
        <v>0</v>
      </c>
      <c r="AG75" s="95">
        <f t="shared" si="5"/>
        <v>0</v>
      </c>
      <c r="AH75" s="95">
        <f t="shared" si="5"/>
        <v>0</v>
      </c>
      <c r="AI75" s="95">
        <f t="shared" si="5"/>
        <v>0</v>
      </c>
      <c r="AJ75" s="95">
        <f t="shared" si="5"/>
        <v>0</v>
      </c>
      <c r="AK75" s="95">
        <f t="shared" si="5"/>
        <v>0</v>
      </c>
      <c r="AL75" s="94">
        <v>2027</v>
      </c>
      <c r="AM75" s="39"/>
    </row>
    <row r="76" spans="1:39" s="42" customFormat="1" ht="22.5">
      <c r="A76" s="39"/>
      <c r="B76" s="76">
        <v>8</v>
      </c>
      <c r="C76" s="76">
        <v>0</v>
      </c>
      <c r="D76" s="76">
        <v>0</v>
      </c>
      <c r="E76" s="82">
        <v>0</v>
      </c>
      <c r="F76" s="82">
        <v>0</v>
      </c>
      <c r="G76" s="82">
        <v>0</v>
      </c>
      <c r="H76" s="82">
        <v>0</v>
      </c>
      <c r="I76" s="77">
        <v>0</v>
      </c>
      <c r="J76" s="76">
        <v>1</v>
      </c>
      <c r="K76" s="81">
        <v>4</v>
      </c>
      <c r="L76" s="81">
        <v>0</v>
      </c>
      <c r="M76" s="81">
        <v>1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1</v>
      </c>
      <c r="U76" s="81">
        <v>4</v>
      </c>
      <c r="V76" s="81">
        <v>0</v>
      </c>
      <c r="W76" s="81">
        <v>1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100" t="s">
        <v>76</v>
      </c>
      <c r="AD76" s="101" t="s">
        <v>34</v>
      </c>
      <c r="AE76" s="101">
        <v>1</v>
      </c>
      <c r="AF76" s="101">
        <v>1</v>
      </c>
      <c r="AG76" s="101">
        <v>1</v>
      </c>
      <c r="AH76" s="101">
        <v>1</v>
      </c>
      <c r="AI76" s="101">
        <v>1</v>
      </c>
      <c r="AJ76" s="101">
        <v>1</v>
      </c>
      <c r="AK76" s="101">
        <v>1</v>
      </c>
      <c r="AL76" s="101">
        <v>2027</v>
      </c>
      <c r="AM76" s="39"/>
    </row>
    <row r="77" spans="1:39" s="42" customFormat="1" ht="15">
      <c r="A77" s="39"/>
      <c r="B77" s="76">
        <v>8</v>
      </c>
      <c r="C77" s="76">
        <v>0</v>
      </c>
      <c r="D77" s="76">
        <v>0</v>
      </c>
      <c r="E77" s="82">
        <v>0</v>
      </c>
      <c r="F77" s="82">
        <v>0</v>
      </c>
      <c r="G77" s="82">
        <v>0</v>
      </c>
      <c r="H77" s="82">
        <v>0</v>
      </c>
      <c r="I77" s="77">
        <v>0</v>
      </c>
      <c r="J77" s="76">
        <v>1</v>
      </c>
      <c r="K77" s="81">
        <v>4</v>
      </c>
      <c r="L77" s="81">
        <v>0</v>
      </c>
      <c r="M77" s="81">
        <v>1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1</v>
      </c>
      <c r="U77" s="81">
        <v>4</v>
      </c>
      <c r="V77" s="81">
        <v>0</v>
      </c>
      <c r="W77" s="81">
        <v>1</v>
      </c>
      <c r="X77" s="81">
        <v>0</v>
      </c>
      <c r="Y77" s="81">
        <v>0</v>
      </c>
      <c r="Z77" s="81">
        <v>0</v>
      </c>
      <c r="AA77" s="81">
        <v>0</v>
      </c>
      <c r="AB77" s="81">
        <v>1</v>
      </c>
      <c r="AC77" s="98" t="s">
        <v>77</v>
      </c>
      <c r="AD77" s="70" t="s">
        <v>15</v>
      </c>
      <c r="AE77" s="70">
        <v>90</v>
      </c>
      <c r="AF77" s="70">
        <v>100</v>
      </c>
      <c r="AG77" s="70">
        <v>100</v>
      </c>
      <c r="AH77" s="70">
        <v>100</v>
      </c>
      <c r="AI77" s="70">
        <v>100</v>
      </c>
      <c r="AJ77" s="70">
        <v>100</v>
      </c>
      <c r="AK77" s="70">
        <v>100</v>
      </c>
      <c r="AL77" s="136">
        <v>2027</v>
      </c>
      <c r="AM77" s="39"/>
    </row>
    <row r="78" spans="1:39" s="42" customFormat="1" ht="22.5">
      <c r="A78" s="39"/>
      <c r="B78" s="76">
        <v>8</v>
      </c>
      <c r="C78" s="76">
        <v>0</v>
      </c>
      <c r="D78" s="76">
        <v>0</v>
      </c>
      <c r="E78" s="82">
        <v>0</v>
      </c>
      <c r="F78" s="82">
        <v>0</v>
      </c>
      <c r="G78" s="82">
        <v>0</v>
      </c>
      <c r="H78" s="82">
        <v>0</v>
      </c>
      <c r="I78" s="77">
        <v>0</v>
      </c>
      <c r="J78" s="76">
        <v>1</v>
      </c>
      <c r="K78" s="81">
        <v>4</v>
      </c>
      <c r="L78" s="81">
        <v>0</v>
      </c>
      <c r="M78" s="81">
        <v>1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1</v>
      </c>
      <c r="U78" s="81">
        <v>4</v>
      </c>
      <c r="V78" s="81">
        <v>0</v>
      </c>
      <c r="W78" s="81">
        <v>1</v>
      </c>
      <c r="X78" s="81">
        <v>0</v>
      </c>
      <c r="Y78" s="81">
        <v>0</v>
      </c>
      <c r="Z78" s="81">
        <v>0</v>
      </c>
      <c r="AA78" s="81">
        <v>0</v>
      </c>
      <c r="AB78" s="81">
        <v>2</v>
      </c>
      <c r="AC78" s="98" t="s">
        <v>78</v>
      </c>
      <c r="AD78" s="70" t="s">
        <v>15</v>
      </c>
      <c r="AE78" s="70">
        <v>100</v>
      </c>
      <c r="AF78" s="70">
        <v>100</v>
      </c>
      <c r="AG78" s="70">
        <v>100</v>
      </c>
      <c r="AH78" s="70">
        <v>100</v>
      </c>
      <c r="AI78" s="70">
        <v>100</v>
      </c>
      <c r="AJ78" s="70">
        <v>100</v>
      </c>
      <c r="AK78" s="70">
        <v>100</v>
      </c>
      <c r="AL78" s="136">
        <v>2027</v>
      </c>
      <c r="AM78" s="39"/>
    </row>
    <row r="79" spans="1:39" s="42" customFormat="1" ht="22.5">
      <c r="A79" s="39"/>
      <c r="B79" s="76">
        <v>8</v>
      </c>
      <c r="C79" s="76">
        <v>0</v>
      </c>
      <c r="D79" s="76">
        <v>0</v>
      </c>
      <c r="E79" s="82">
        <v>0</v>
      </c>
      <c r="F79" s="82">
        <v>0</v>
      </c>
      <c r="G79" s="82">
        <v>0</v>
      </c>
      <c r="H79" s="82">
        <v>0</v>
      </c>
      <c r="I79" s="77">
        <v>0</v>
      </c>
      <c r="J79" s="76">
        <v>1</v>
      </c>
      <c r="K79" s="81">
        <v>4</v>
      </c>
      <c r="L79" s="81">
        <v>0</v>
      </c>
      <c r="M79" s="81">
        <v>1</v>
      </c>
      <c r="N79" s="81">
        <v>2</v>
      </c>
      <c r="O79" s="81">
        <v>0</v>
      </c>
      <c r="P79" s="81">
        <v>1</v>
      </c>
      <c r="Q79" s="81">
        <v>1</v>
      </c>
      <c r="R79" s="81">
        <v>0</v>
      </c>
      <c r="S79" s="81">
        <v>0</v>
      </c>
      <c r="T79" s="81">
        <v>1</v>
      </c>
      <c r="U79" s="81">
        <v>4</v>
      </c>
      <c r="V79" s="81">
        <v>0</v>
      </c>
      <c r="W79" s="81">
        <v>1</v>
      </c>
      <c r="X79" s="81">
        <v>1</v>
      </c>
      <c r="Y79" s="81">
        <v>1</v>
      </c>
      <c r="Z79" s="81">
        <v>0</v>
      </c>
      <c r="AA79" s="81">
        <v>0</v>
      </c>
      <c r="AB79" s="81">
        <v>0</v>
      </c>
      <c r="AC79" s="96" t="s">
        <v>109</v>
      </c>
      <c r="AD79" s="97" t="s">
        <v>34</v>
      </c>
      <c r="AE79" s="97">
        <v>1</v>
      </c>
      <c r="AF79" s="97">
        <v>1</v>
      </c>
      <c r="AG79" s="97">
        <v>1</v>
      </c>
      <c r="AH79" s="97">
        <v>1</v>
      </c>
      <c r="AI79" s="97">
        <v>1</v>
      </c>
      <c r="AJ79" s="97">
        <v>1</v>
      </c>
      <c r="AK79" s="97">
        <v>1</v>
      </c>
      <c r="AL79" s="97">
        <v>2027</v>
      </c>
      <c r="AM79" s="39"/>
    </row>
    <row r="80" spans="1:39" s="42" customFormat="1" ht="22.5">
      <c r="A80" s="39"/>
      <c r="B80" s="76">
        <v>8</v>
      </c>
      <c r="C80" s="76">
        <v>0</v>
      </c>
      <c r="D80" s="76">
        <v>0</v>
      </c>
      <c r="E80" s="82">
        <v>0</v>
      </c>
      <c r="F80" s="82">
        <v>0</v>
      </c>
      <c r="G80" s="82">
        <v>0</v>
      </c>
      <c r="H80" s="82">
        <v>0</v>
      </c>
      <c r="I80" s="77">
        <v>0</v>
      </c>
      <c r="J80" s="76">
        <v>1</v>
      </c>
      <c r="K80" s="81">
        <v>4</v>
      </c>
      <c r="L80" s="81">
        <v>0</v>
      </c>
      <c r="M80" s="81">
        <v>1</v>
      </c>
      <c r="N80" s="81">
        <v>2</v>
      </c>
      <c r="O80" s="81">
        <v>0</v>
      </c>
      <c r="P80" s="81">
        <v>1</v>
      </c>
      <c r="Q80" s="81">
        <v>1</v>
      </c>
      <c r="R80" s="81">
        <v>0</v>
      </c>
      <c r="S80" s="81">
        <v>0</v>
      </c>
      <c r="T80" s="81">
        <v>1</v>
      </c>
      <c r="U80" s="81">
        <v>4</v>
      </c>
      <c r="V80" s="81">
        <v>0</v>
      </c>
      <c r="W80" s="81">
        <v>1</v>
      </c>
      <c r="X80" s="81">
        <v>1</v>
      </c>
      <c r="Y80" s="81">
        <v>1</v>
      </c>
      <c r="Z80" s="81">
        <v>0</v>
      </c>
      <c r="AA80" s="81">
        <v>0</v>
      </c>
      <c r="AB80" s="81">
        <v>1</v>
      </c>
      <c r="AC80" s="103" t="s">
        <v>110</v>
      </c>
      <c r="AD80" s="70" t="s">
        <v>15</v>
      </c>
      <c r="AE80" s="70">
        <v>100</v>
      </c>
      <c r="AF80" s="70">
        <v>100</v>
      </c>
      <c r="AG80" s="70">
        <v>100</v>
      </c>
      <c r="AH80" s="70">
        <v>100</v>
      </c>
      <c r="AI80" s="70">
        <v>100</v>
      </c>
      <c r="AJ80" s="70">
        <v>100</v>
      </c>
      <c r="AK80" s="70">
        <v>100</v>
      </c>
      <c r="AL80" s="136">
        <v>2027</v>
      </c>
      <c r="AM80" s="39"/>
    </row>
    <row r="81" spans="1:39" s="42" customFormat="1" ht="33.75">
      <c r="A81" s="39"/>
      <c r="B81" s="76">
        <v>8</v>
      </c>
      <c r="C81" s="76">
        <v>0</v>
      </c>
      <c r="D81" s="76">
        <v>0</v>
      </c>
      <c r="E81" s="82">
        <v>0</v>
      </c>
      <c r="F81" s="82">
        <v>0</v>
      </c>
      <c r="G81" s="82">
        <v>0</v>
      </c>
      <c r="H81" s="82">
        <v>0</v>
      </c>
      <c r="I81" s="77">
        <v>0</v>
      </c>
      <c r="J81" s="76">
        <v>1</v>
      </c>
      <c r="K81" s="81">
        <v>4</v>
      </c>
      <c r="L81" s="81">
        <v>0</v>
      </c>
      <c r="M81" s="81">
        <v>1</v>
      </c>
      <c r="N81" s="81">
        <v>2</v>
      </c>
      <c r="O81" s="81">
        <v>0</v>
      </c>
      <c r="P81" s="81">
        <v>1</v>
      </c>
      <c r="Q81" s="81">
        <v>2</v>
      </c>
      <c r="R81" s="81">
        <v>0</v>
      </c>
      <c r="S81" s="81">
        <v>0</v>
      </c>
      <c r="T81" s="81">
        <v>1</v>
      </c>
      <c r="U81" s="81">
        <v>4</v>
      </c>
      <c r="V81" s="81">
        <v>0</v>
      </c>
      <c r="W81" s="81">
        <v>1</v>
      </c>
      <c r="X81" s="81">
        <v>1</v>
      </c>
      <c r="Y81" s="81">
        <v>2</v>
      </c>
      <c r="Z81" s="81">
        <v>0</v>
      </c>
      <c r="AA81" s="81">
        <v>0</v>
      </c>
      <c r="AB81" s="81">
        <v>0</v>
      </c>
      <c r="AC81" s="102" t="s">
        <v>79</v>
      </c>
      <c r="AD81" s="97" t="s">
        <v>34</v>
      </c>
      <c r="AE81" s="97">
        <v>1</v>
      </c>
      <c r="AF81" s="97">
        <v>1</v>
      </c>
      <c r="AG81" s="97">
        <v>1</v>
      </c>
      <c r="AH81" s="97">
        <v>1</v>
      </c>
      <c r="AI81" s="97">
        <v>1</v>
      </c>
      <c r="AJ81" s="97">
        <v>1</v>
      </c>
      <c r="AK81" s="97">
        <v>1</v>
      </c>
      <c r="AL81" s="97">
        <v>2027</v>
      </c>
      <c r="AM81" s="39"/>
    </row>
    <row r="82" spans="1:39" s="42" customFormat="1" ht="22.5">
      <c r="A82" s="39"/>
      <c r="B82" s="76">
        <v>8</v>
      </c>
      <c r="C82" s="76">
        <v>0</v>
      </c>
      <c r="D82" s="76">
        <v>0</v>
      </c>
      <c r="E82" s="82">
        <v>0</v>
      </c>
      <c r="F82" s="82">
        <v>0</v>
      </c>
      <c r="G82" s="82">
        <v>0</v>
      </c>
      <c r="H82" s="82">
        <v>0</v>
      </c>
      <c r="I82" s="77">
        <v>0</v>
      </c>
      <c r="J82" s="76">
        <v>1</v>
      </c>
      <c r="K82" s="81">
        <v>4</v>
      </c>
      <c r="L82" s="81">
        <v>0</v>
      </c>
      <c r="M82" s="81">
        <v>1</v>
      </c>
      <c r="N82" s="81">
        <v>2</v>
      </c>
      <c r="O82" s="81">
        <v>0</v>
      </c>
      <c r="P82" s="81">
        <v>1</v>
      </c>
      <c r="Q82" s="81">
        <v>2</v>
      </c>
      <c r="R82" s="81">
        <v>0</v>
      </c>
      <c r="S82" s="81">
        <v>0</v>
      </c>
      <c r="T82" s="81">
        <v>1</v>
      </c>
      <c r="U82" s="81">
        <v>4</v>
      </c>
      <c r="V82" s="81">
        <v>0</v>
      </c>
      <c r="W82" s="81">
        <v>1</v>
      </c>
      <c r="X82" s="81">
        <v>1</v>
      </c>
      <c r="Y82" s="81">
        <v>2</v>
      </c>
      <c r="Z82" s="81">
        <v>0</v>
      </c>
      <c r="AA82" s="81">
        <v>0</v>
      </c>
      <c r="AB82" s="81">
        <v>1</v>
      </c>
      <c r="AC82" s="98" t="s">
        <v>80</v>
      </c>
      <c r="AD82" s="70" t="s">
        <v>15</v>
      </c>
      <c r="AE82" s="70">
        <v>100</v>
      </c>
      <c r="AF82" s="70">
        <v>100</v>
      </c>
      <c r="AG82" s="70">
        <v>100</v>
      </c>
      <c r="AH82" s="70">
        <v>100</v>
      </c>
      <c r="AI82" s="70">
        <v>100</v>
      </c>
      <c r="AJ82" s="70">
        <v>100</v>
      </c>
      <c r="AK82" s="70">
        <v>100</v>
      </c>
      <c r="AL82" s="136">
        <v>2027</v>
      </c>
      <c r="AM82" s="39"/>
    </row>
    <row r="83" spans="1:39" s="42" customFormat="1" ht="22.5">
      <c r="A83" s="39"/>
      <c r="B83" s="76">
        <v>8</v>
      </c>
      <c r="C83" s="76">
        <v>0</v>
      </c>
      <c r="D83" s="76">
        <v>0</v>
      </c>
      <c r="E83" s="82">
        <v>0</v>
      </c>
      <c r="F83" s="82">
        <v>0</v>
      </c>
      <c r="G83" s="82">
        <v>0</v>
      </c>
      <c r="H83" s="82">
        <v>0</v>
      </c>
      <c r="I83" s="77">
        <v>0</v>
      </c>
      <c r="J83" s="76">
        <v>1</v>
      </c>
      <c r="K83" s="81">
        <v>4</v>
      </c>
      <c r="L83" s="81">
        <v>0</v>
      </c>
      <c r="M83" s="81">
        <v>2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1</v>
      </c>
      <c r="U83" s="81">
        <v>4</v>
      </c>
      <c r="V83" s="81">
        <v>0</v>
      </c>
      <c r="W83" s="81">
        <v>2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100" t="s">
        <v>81</v>
      </c>
      <c r="AD83" s="101" t="s">
        <v>28</v>
      </c>
      <c r="AE83" s="108">
        <f aca="true" t="shared" si="6" ref="AE83:AK83">AE88</f>
        <v>0</v>
      </c>
      <c r="AF83" s="108">
        <f t="shared" si="6"/>
        <v>0</v>
      </c>
      <c r="AG83" s="108">
        <f t="shared" si="6"/>
        <v>0</v>
      </c>
      <c r="AH83" s="108">
        <f t="shared" si="6"/>
        <v>0</v>
      </c>
      <c r="AI83" s="108">
        <f t="shared" si="6"/>
        <v>0</v>
      </c>
      <c r="AJ83" s="108">
        <f t="shared" si="6"/>
        <v>0</v>
      </c>
      <c r="AK83" s="108">
        <f t="shared" si="6"/>
        <v>0</v>
      </c>
      <c r="AL83" s="101">
        <v>2027</v>
      </c>
      <c r="AM83" s="39"/>
    </row>
    <row r="84" spans="1:39" s="42" customFormat="1" ht="22.5">
      <c r="A84" s="39"/>
      <c r="B84" s="76">
        <v>8</v>
      </c>
      <c r="C84" s="76">
        <v>0</v>
      </c>
      <c r="D84" s="76">
        <v>0</v>
      </c>
      <c r="E84" s="82">
        <v>0</v>
      </c>
      <c r="F84" s="82">
        <v>0</v>
      </c>
      <c r="G84" s="82">
        <v>0</v>
      </c>
      <c r="H84" s="82">
        <v>0</v>
      </c>
      <c r="I84" s="77">
        <v>0</v>
      </c>
      <c r="J84" s="76">
        <v>1</v>
      </c>
      <c r="K84" s="81">
        <v>4</v>
      </c>
      <c r="L84" s="81">
        <v>0</v>
      </c>
      <c r="M84" s="81">
        <v>2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1</v>
      </c>
      <c r="U84" s="81">
        <v>4</v>
      </c>
      <c r="V84" s="81">
        <v>0</v>
      </c>
      <c r="W84" s="81">
        <v>2</v>
      </c>
      <c r="X84" s="81">
        <v>0</v>
      </c>
      <c r="Y84" s="81">
        <v>0</v>
      </c>
      <c r="Z84" s="81">
        <v>0</v>
      </c>
      <c r="AA84" s="81">
        <v>0</v>
      </c>
      <c r="AB84" s="81">
        <v>1</v>
      </c>
      <c r="AC84" s="98" t="s">
        <v>82</v>
      </c>
      <c r="AD84" s="70" t="s">
        <v>15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36">
        <v>2027</v>
      </c>
      <c r="AM84" s="39"/>
    </row>
    <row r="85" spans="1:39" s="42" customFormat="1" ht="22.5">
      <c r="A85" s="39"/>
      <c r="B85" s="76">
        <v>8</v>
      </c>
      <c r="C85" s="76">
        <v>0</v>
      </c>
      <c r="D85" s="76">
        <v>0</v>
      </c>
      <c r="E85" s="82">
        <v>0</v>
      </c>
      <c r="F85" s="82">
        <v>0</v>
      </c>
      <c r="G85" s="82">
        <v>0</v>
      </c>
      <c r="H85" s="82">
        <v>0</v>
      </c>
      <c r="I85" s="77">
        <v>0</v>
      </c>
      <c r="J85" s="76">
        <v>1</v>
      </c>
      <c r="K85" s="81">
        <v>4</v>
      </c>
      <c r="L85" s="81">
        <v>0</v>
      </c>
      <c r="M85" s="81">
        <v>2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1</v>
      </c>
      <c r="U85" s="81">
        <v>4</v>
      </c>
      <c r="V85" s="81">
        <v>0</v>
      </c>
      <c r="W85" s="81">
        <v>2</v>
      </c>
      <c r="X85" s="81">
        <v>0</v>
      </c>
      <c r="Y85" s="81">
        <v>0</v>
      </c>
      <c r="Z85" s="81">
        <v>0</v>
      </c>
      <c r="AA85" s="81">
        <v>0</v>
      </c>
      <c r="AB85" s="81">
        <v>2</v>
      </c>
      <c r="AC85" s="98" t="s">
        <v>111</v>
      </c>
      <c r="AD85" s="70" t="s">
        <v>26</v>
      </c>
      <c r="AE85" s="70" t="s">
        <v>27</v>
      </c>
      <c r="AF85" s="70" t="s">
        <v>27</v>
      </c>
      <c r="AG85" s="70" t="s">
        <v>27</v>
      </c>
      <c r="AH85" s="70" t="s">
        <v>27</v>
      </c>
      <c r="AI85" s="70" t="s">
        <v>27</v>
      </c>
      <c r="AJ85" s="70" t="s">
        <v>27</v>
      </c>
      <c r="AK85" s="105" t="s">
        <v>27</v>
      </c>
      <c r="AL85" s="136">
        <v>2027</v>
      </c>
      <c r="AM85" s="39"/>
    </row>
    <row r="86" spans="1:39" s="42" customFormat="1" ht="33.75">
      <c r="A86" s="39"/>
      <c r="B86" s="76">
        <v>8</v>
      </c>
      <c r="C86" s="76">
        <v>0</v>
      </c>
      <c r="D86" s="76">
        <v>0</v>
      </c>
      <c r="E86" s="82">
        <v>0</v>
      </c>
      <c r="F86" s="82">
        <v>0</v>
      </c>
      <c r="G86" s="82">
        <v>0</v>
      </c>
      <c r="H86" s="82">
        <v>0</v>
      </c>
      <c r="I86" s="77">
        <v>0</v>
      </c>
      <c r="J86" s="76">
        <v>1</v>
      </c>
      <c r="K86" s="81">
        <v>4</v>
      </c>
      <c r="L86" s="81">
        <v>0</v>
      </c>
      <c r="M86" s="81">
        <v>2</v>
      </c>
      <c r="N86" s="81">
        <v>2</v>
      </c>
      <c r="O86" s="81">
        <v>0</v>
      </c>
      <c r="P86" s="81">
        <v>2</v>
      </c>
      <c r="Q86" s="81">
        <v>1</v>
      </c>
      <c r="R86" s="81">
        <v>0</v>
      </c>
      <c r="S86" s="81">
        <v>0</v>
      </c>
      <c r="T86" s="81">
        <v>1</v>
      </c>
      <c r="U86" s="81">
        <v>4</v>
      </c>
      <c r="V86" s="81">
        <v>0</v>
      </c>
      <c r="W86" s="81">
        <v>2</v>
      </c>
      <c r="X86" s="81">
        <v>2</v>
      </c>
      <c r="Y86" s="81">
        <v>1</v>
      </c>
      <c r="Z86" s="81">
        <v>0</v>
      </c>
      <c r="AA86" s="81">
        <v>0</v>
      </c>
      <c r="AB86" s="81">
        <v>0</v>
      </c>
      <c r="AC86" s="96" t="s">
        <v>112</v>
      </c>
      <c r="AD86" s="97" t="s">
        <v>34</v>
      </c>
      <c r="AE86" s="106">
        <v>1</v>
      </c>
      <c r="AF86" s="106">
        <v>1</v>
      </c>
      <c r="AG86" s="106">
        <v>1</v>
      </c>
      <c r="AH86" s="106">
        <v>1</v>
      </c>
      <c r="AI86" s="106">
        <v>1</v>
      </c>
      <c r="AJ86" s="106">
        <v>1</v>
      </c>
      <c r="AK86" s="106">
        <v>1</v>
      </c>
      <c r="AL86" s="97">
        <v>2027</v>
      </c>
      <c r="AM86" s="39"/>
    </row>
    <row r="87" spans="1:39" s="42" customFormat="1" ht="22.5">
      <c r="A87" s="39"/>
      <c r="B87" s="76">
        <v>8</v>
      </c>
      <c r="C87" s="76">
        <v>0</v>
      </c>
      <c r="D87" s="76">
        <v>0</v>
      </c>
      <c r="E87" s="82">
        <v>0</v>
      </c>
      <c r="F87" s="82">
        <v>0</v>
      </c>
      <c r="G87" s="82">
        <v>0</v>
      </c>
      <c r="H87" s="82">
        <v>0</v>
      </c>
      <c r="I87" s="77">
        <v>0</v>
      </c>
      <c r="J87" s="76">
        <v>1</v>
      </c>
      <c r="K87" s="81">
        <v>4</v>
      </c>
      <c r="L87" s="81">
        <v>0</v>
      </c>
      <c r="M87" s="81">
        <v>2</v>
      </c>
      <c r="N87" s="81">
        <v>2</v>
      </c>
      <c r="O87" s="81">
        <v>0</v>
      </c>
      <c r="P87" s="81">
        <v>2</v>
      </c>
      <c r="Q87" s="81">
        <v>1</v>
      </c>
      <c r="R87" s="81">
        <v>0</v>
      </c>
      <c r="S87" s="81">
        <v>0</v>
      </c>
      <c r="T87" s="81">
        <v>1</v>
      </c>
      <c r="U87" s="81">
        <v>4</v>
      </c>
      <c r="V87" s="81">
        <v>0</v>
      </c>
      <c r="W87" s="81">
        <v>2</v>
      </c>
      <c r="X87" s="81">
        <v>2</v>
      </c>
      <c r="Y87" s="81">
        <v>1</v>
      </c>
      <c r="Z87" s="81">
        <v>0</v>
      </c>
      <c r="AA87" s="81">
        <v>0</v>
      </c>
      <c r="AB87" s="81">
        <v>1</v>
      </c>
      <c r="AC87" s="98" t="s">
        <v>113</v>
      </c>
      <c r="AD87" s="70" t="s">
        <v>16</v>
      </c>
      <c r="AE87" s="105">
        <v>5</v>
      </c>
      <c r="AF87" s="105">
        <v>5</v>
      </c>
      <c r="AG87" s="105">
        <v>5</v>
      </c>
      <c r="AH87" s="105">
        <v>5</v>
      </c>
      <c r="AI87" s="105">
        <v>5</v>
      </c>
      <c r="AJ87" s="105">
        <v>5</v>
      </c>
      <c r="AK87" s="105">
        <v>30</v>
      </c>
      <c r="AL87" s="136">
        <v>2027</v>
      </c>
      <c r="AM87" s="39"/>
    </row>
    <row r="88" spans="1:39" s="42" customFormat="1" ht="15">
      <c r="A88" s="39"/>
      <c r="B88" s="76">
        <v>8</v>
      </c>
      <c r="C88" s="76">
        <v>0</v>
      </c>
      <c r="D88" s="76">
        <v>0</v>
      </c>
      <c r="E88" s="82">
        <v>0</v>
      </c>
      <c r="F88" s="82">
        <v>0</v>
      </c>
      <c r="G88" s="82">
        <v>0</v>
      </c>
      <c r="H88" s="82">
        <v>0</v>
      </c>
      <c r="I88" s="77">
        <v>0</v>
      </c>
      <c r="J88" s="76">
        <v>1</v>
      </c>
      <c r="K88" s="81">
        <v>4</v>
      </c>
      <c r="L88" s="81">
        <v>0</v>
      </c>
      <c r="M88" s="81">
        <v>2</v>
      </c>
      <c r="N88" s="81">
        <v>2</v>
      </c>
      <c r="O88" s="81">
        <v>0</v>
      </c>
      <c r="P88" s="81">
        <v>2</v>
      </c>
      <c r="Q88" s="81">
        <v>2</v>
      </c>
      <c r="R88" s="81">
        <v>0</v>
      </c>
      <c r="S88" s="81">
        <v>0</v>
      </c>
      <c r="T88" s="81">
        <v>1</v>
      </c>
      <c r="U88" s="81">
        <v>4</v>
      </c>
      <c r="V88" s="81">
        <v>0</v>
      </c>
      <c r="W88" s="81">
        <v>2</v>
      </c>
      <c r="X88" s="81">
        <v>2</v>
      </c>
      <c r="Y88" s="81">
        <v>2</v>
      </c>
      <c r="Z88" s="81">
        <v>0</v>
      </c>
      <c r="AA88" s="81">
        <v>0</v>
      </c>
      <c r="AB88" s="81">
        <v>0</v>
      </c>
      <c r="AC88" s="102" t="s">
        <v>83</v>
      </c>
      <c r="AD88" s="97" t="s">
        <v>28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f>AE88+AF88+AG88+AH88+AI88+AJ88</f>
        <v>0</v>
      </c>
      <c r="AL88" s="97">
        <v>2027</v>
      </c>
      <c r="AM88" s="39"/>
    </row>
    <row r="89" spans="1:39" s="42" customFormat="1" ht="15">
      <c r="A89" s="39"/>
      <c r="B89" s="76">
        <v>8</v>
      </c>
      <c r="C89" s="76">
        <v>0</v>
      </c>
      <c r="D89" s="76">
        <v>0</v>
      </c>
      <c r="E89" s="82">
        <v>0</v>
      </c>
      <c r="F89" s="82">
        <v>0</v>
      </c>
      <c r="G89" s="82">
        <v>0</v>
      </c>
      <c r="H89" s="82">
        <v>0</v>
      </c>
      <c r="I89" s="77">
        <v>0</v>
      </c>
      <c r="J89" s="76">
        <v>1</v>
      </c>
      <c r="K89" s="81">
        <v>4</v>
      </c>
      <c r="L89" s="81">
        <v>0</v>
      </c>
      <c r="M89" s="81">
        <v>2</v>
      </c>
      <c r="N89" s="81">
        <v>2</v>
      </c>
      <c r="O89" s="81">
        <v>0</v>
      </c>
      <c r="P89" s="81">
        <v>2</v>
      </c>
      <c r="Q89" s="81">
        <v>2</v>
      </c>
      <c r="R89" s="81">
        <v>0</v>
      </c>
      <c r="S89" s="81">
        <v>0</v>
      </c>
      <c r="T89" s="81">
        <v>1</v>
      </c>
      <c r="U89" s="81">
        <v>4</v>
      </c>
      <c r="V89" s="81">
        <v>0</v>
      </c>
      <c r="W89" s="81">
        <v>2</v>
      </c>
      <c r="X89" s="81">
        <v>2</v>
      </c>
      <c r="Y89" s="81">
        <v>2</v>
      </c>
      <c r="Z89" s="81">
        <v>0</v>
      </c>
      <c r="AA89" s="81">
        <v>0</v>
      </c>
      <c r="AB89" s="81">
        <v>1</v>
      </c>
      <c r="AC89" s="98" t="s">
        <v>84</v>
      </c>
      <c r="AD89" s="70" t="s">
        <v>34</v>
      </c>
      <c r="AE89" s="105">
        <v>1</v>
      </c>
      <c r="AF89" s="105">
        <v>1</v>
      </c>
      <c r="AG89" s="105">
        <v>1</v>
      </c>
      <c r="AH89" s="105">
        <v>1</v>
      </c>
      <c r="AI89" s="105">
        <v>1</v>
      </c>
      <c r="AJ89" s="105">
        <v>1</v>
      </c>
      <c r="AK89" s="105">
        <v>1</v>
      </c>
      <c r="AL89" s="136">
        <v>2027</v>
      </c>
      <c r="AM89" s="39"/>
    </row>
    <row r="90" spans="1:39" s="42" customFormat="1" ht="22.5">
      <c r="A90" s="39"/>
      <c r="B90" s="76">
        <v>6</v>
      </c>
      <c r="C90" s="76">
        <v>0</v>
      </c>
      <c r="D90" s="76">
        <v>0</v>
      </c>
      <c r="E90" s="82">
        <v>0</v>
      </c>
      <c r="F90" s="82">
        <v>0</v>
      </c>
      <c r="G90" s="82">
        <v>0</v>
      </c>
      <c r="H90" s="82">
        <v>0</v>
      </c>
      <c r="I90" s="77">
        <v>0</v>
      </c>
      <c r="J90" s="76">
        <v>1</v>
      </c>
      <c r="K90" s="81">
        <v>5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1</v>
      </c>
      <c r="U90" s="81">
        <v>5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99" t="s">
        <v>114</v>
      </c>
      <c r="AD90" s="94"/>
      <c r="AE90" s="114"/>
      <c r="AF90" s="114"/>
      <c r="AG90" s="114"/>
      <c r="AH90" s="114"/>
      <c r="AI90" s="114"/>
      <c r="AJ90" s="114"/>
      <c r="AK90" s="114"/>
      <c r="AL90" s="94">
        <v>2027</v>
      </c>
      <c r="AM90" s="39"/>
    </row>
    <row r="91" spans="1:39" s="42" customFormat="1" ht="22.5">
      <c r="A91" s="39"/>
      <c r="B91" s="76">
        <v>8</v>
      </c>
      <c r="C91" s="76">
        <v>0</v>
      </c>
      <c r="D91" s="76">
        <v>0</v>
      </c>
      <c r="E91" s="82">
        <v>0</v>
      </c>
      <c r="F91" s="82">
        <v>0</v>
      </c>
      <c r="G91" s="82">
        <v>0</v>
      </c>
      <c r="H91" s="82">
        <v>0</v>
      </c>
      <c r="I91" s="77">
        <v>0</v>
      </c>
      <c r="J91" s="76">
        <v>1</v>
      </c>
      <c r="K91" s="81">
        <v>5</v>
      </c>
      <c r="L91" s="81">
        <v>0</v>
      </c>
      <c r="M91" s="81">
        <v>1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1</v>
      </c>
      <c r="U91" s="81">
        <v>5</v>
      </c>
      <c r="V91" s="81">
        <v>0</v>
      </c>
      <c r="W91" s="81">
        <v>1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100" t="s">
        <v>85</v>
      </c>
      <c r="AD91" s="101" t="s">
        <v>34</v>
      </c>
      <c r="AE91" s="104">
        <v>1</v>
      </c>
      <c r="AF91" s="104">
        <v>1</v>
      </c>
      <c r="AG91" s="104">
        <v>1</v>
      </c>
      <c r="AH91" s="104">
        <v>1</v>
      </c>
      <c r="AI91" s="104">
        <v>1</v>
      </c>
      <c r="AJ91" s="104">
        <v>1</v>
      </c>
      <c r="AK91" s="104">
        <v>1</v>
      </c>
      <c r="AL91" s="101">
        <v>2027</v>
      </c>
      <c r="AM91" s="39"/>
    </row>
    <row r="92" spans="1:39" s="42" customFormat="1" ht="22.5">
      <c r="A92" s="39"/>
      <c r="B92" s="76">
        <v>8</v>
      </c>
      <c r="C92" s="76">
        <v>0</v>
      </c>
      <c r="D92" s="76">
        <v>0</v>
      </c>
      <c r="E92" s="82">
        <v>0</v>
      </c>
      <c r="F92" s="82">
        <v>0</v>
      </c>
      <c r="G92" s="82">
        <v>0</v>
      </c>
      <c r="H92" s="82">
        <v>0</v>
      </c>
      <c r="I92" s="77">
        <v>0</v>
      </c>
      <c r="J92" s="76">
        <v>1</v>
      </c>
      <c r="K92" s="81">
        <v>5</v>
      </c>
      <c r="L92" s="81">
        <v>0</v>
      </c>
      <c r="M92" s="81">
        <v>1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1</v>
      </c>
      <c r="U92" s="81">
        <v>5</v>
      </c>
      <c r="V92" s="81">
        <v>0</v>
      </c>
      <c r="W92" s="81">
        <v>1</v>
      </c>
      <c r="X92" s="81">
        <v>0</v>
      </c>
      <c r="Y92" s="81">
        <v>0</v>
      </c>
      <c r="Z92" s="81">
        <v>0</v>
      </c>
      <c r="AA92" s="81">
        <v>0</v>
      </c>
      <c r="AB92" s="81">
        <v>1</v>
      </c>
      <c r="AC92" s="98" t="s">
        <v>86</v>
      </c>
      <c r="AD92" s="70" t="s">
        <v>15</v>
      </c>
      <c r="AE92" s="105">
        <v>100</v>
      </c>
      <c r="AF92" s="105">
        <v>100</v>
      </c>
      <c r="AG92" s="105">
        <v>100</v>
      </c>
      <c r="AH92" s="105">
        <v>100</v>
      </c>
      <c r="AI92" s="105">
        <v>100</v>
      </c>
      <c r="AJ92" s="105">
        <v>100</v>
      </c>
      <c r="AK92" s="105">
        <v>100</v>
      </c>
      <c r="AL92" s="136">
        <v>2027</v>
      </c>
      <c r="AM92" s="39"/>
    </row>
    <row r="93" spans="1:39" s="42" customFormat="1" ht="33.75">
      <c r="A93" s="39"/>
      <c r="B93" s="76">
        <v>8</v>
      </c>
      <c r="C93" s="76">
        <v>0</v>
      </c>
      <c r="D93" s="76">
        <v>0</v>
      </c>
      <c r="E93" s="82">
        <v>0</v>
      </c>
      <c r="F93" s="82">
        <v>0</v>
      </c>
      <c r="G93" s="82">
        <v>0</v>
      </c>
      <c r="H93" s="82">
        <v>0</v>
      </c>
      <c r="I93" s="77">
        <v>0</v>
      </c>
      <c r="J93" s="76">
        <v>1</v>
      </c>
      <c r="K93" s="81">
        <v>5</v>
      </c>
      <c r="L93" s="81">
        <v>0</v>
      </c>
      <c r="M93" s="81">
        <v>1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1</v>
      </c>
      <c r="U93" s="81">
        <v>5</v>
      </c>
      <c r="V93" s="81">
        <v>0</v>
      </c>
      <c r="W93" s="81">
        <v>1</v>
      </c>
      <c r="X93" s="81">
        <v>0</v>
      </c>
      <c r="Y93" s="81">
        <v>0</v>
      </c>
      <c r="Z93" s="81">
        <v>0</v>
      </c>
      <c r="AA93" s="81">
        <v>0</v>
      </c>
      <c r="AB93" s="81">
        <v>2</v>
      </c>
      <c r="AC93" s="98" t="s">
        <v>87</v>
      </c>
      <c r="AD93" s="70" t="s">
        <v>15</v>
      </c>
      <c r="AE93" s="105">
        <v>100</v>
      </c>
      <c r="AF93" s="105">
        <v>100</v>
      </c>
      <c r="AG93" s="105">
        <v>100</v>
      </c>
      <c r="AH93" s="105">
        <v>100</v>
      </c>
      <c r="AI93" s="105">
        <v>100</v>
      </c>
      <c r="AJ93" s="105">
        <v>100</v>
      </c>
      <c r="AK93" s="105">
        <v>100</v>
      </c>
      <c r="AL93" s="136">
        <v>2027</v>
      </c>
      <c r="AM93" s="39"/>
    </row>
    <row r="94" spans="1:39" s="42" customFormat="1" ht="37.5" customHeight="1">
      <c r="A94" s="39"/>
      <c r="B94" s="76">
        <v>8</v>
      </c>
      <c r="C94" s="76">
        <v>0</v>
      </c>
      <c r="D94" s="76">
        <v>0</v>
      </c>
      <c r="E94" s="82">
        <v>0</v>
      </c>
      <c r="F94" s="82">
        <v>0</v>
      </c>
      <c r="G94" s="82">
        <v>0</v>
      </c>
      <c r="H94" s="82">
        <v>0</v>
      </c>
      <c r="I94" s="77">
        <v>0</v>
      </c>
      <c r="J94" s="76">
        <v>1</v>
      </c>
      <c r="K94" s="81">
        <v>5</v>
      </c>
      <c r="L94" s="81">
        <v>0</v>
      </c>
      <c r="M94" s="81">
        <v>1</v>
      </c>
      <c r="N94" s="81">
        <v>2</v>
      </c>
      <c r="O94" s="81">
        <v>0</v>
      </c>
      <c r="P94" s="81">
        <v>1</v>
      </c>
      <c r="Q94" s="81">
        <v>1</v>
      </c>
      <c r="R94" s="81">
        <v>0</v>
      </c>
      <c r="S94" s="81">
        <v>0</v>
      </c>
      <c r="T94" s="81">
        <v>1</v>
      </c>
      <c r="U94" s="81">
        <v>5</v>
      </c>
      <c r="V94" s="81">
        <v>0</v>
      </c>
      <c r="W94" s="81">
        <v>1</v>
      </c>
      <c r="X94" s="81">
        <v>1</v>
      </c>
      <c r="Y94" s="81">
        <v>1</v>
      </c>
      <c r="Z94" s="81">
        <v>0</v>
      </c>
      <c r="AA94" s="81">
        <v>0</v>
      </c>
      <c r="AB94" s="81">
        <v>0</v>
      </c>
      <c r="AC94" s="96" t="s">
        <v>88</v>
      </c>
      <c r="AD94" s="97" t="s">
        <v>34</v>
      </c>
      <c r="AE94" s="106">
        <v>1</v>
      </c>
      <c r="AF94" s="106">
        <v>1</v>
      </c>
      <c r="AG94" s="106">
        <v>1</v>
      </c>
      <c r="AH94" s="106">
        <v>1</v>
      </c>
      <c r="AI94" s="106">
        <v>1</v>
      </c>
      <c r="AJ94" s="106">
        <v>1</v>
      </c>
      <c r="AK94" s="106">
        <v>1</v>
      </c>
      <c r="AL94" s="97">
        <v>2027</v>
      </c>
      <c r="AM94" s="39"/>
    </row>
    <row r="95" spans="1:39" s="42" customFormat="1" ht="38.25" customHeight="1">
      <c r="A95" s="39"/>
      <c r="B95" s="76">
        <v>8</v>
      </c>
      <c r="C95" s="76">
        <v>0</v>
      </c>
      <c r="D95" s="76">
        <v>0</v>
      </c>
      <c r="E95" s="82">
        <v>0</v>
      </c>
      <c r="F95" s="82">
        <v>0</v>
      </c>
      <c r="G95" s="82">
        <v>0</v>
      </c>
      <c r="H95" s="82">
        <v>0</v>
      </c>
      <c r="I95" s="77">
        <v>0</v>
      </c>
      <c r="J95" s="76">
        <v>1</v>
      </c>
      <c r="K95" s="81">
        <v>5</v>
      </c>
      <c r="L95" s="81">
        <v>0</v>
      </c>
      <c r="M95" s="81">
        <v>1</v>
      </c>
      <c r="N95" s="81">
        <v>2</v>
      </c>
      <c r="O95" s="81">
        <v>0</v>
      </c>
      <c r="P95" s="81">
        <v>1</v>
      </c>
      <c r="Q95" s="81">
        <v>1</v>
      </c>
      <c r="R95" s="81">
        <v>0</v>
      </c>
      <c r="S95" s="81">
        <v>0</v>
      </c>
      <c r="T95" s="81">
        <v>1</v>
      </c>
      <c r="U95" s="81">
        <v>5</v>
      </c>
      <c r="V95" s="81">
        <v>0</v>
      </c>
      <c r="W95" s="81">
        <v>1</v>
      </c>
      <c r="X95" s="81">
        <v>1</v>
      </c>
      <c r="Y95" s="81">
        <v>1</v>
      </c>
      <c r="Z95" s="81">
        <v>0</v>
      </c>
      <c r="AA95" s="81">
        <v>0</v>
      </c>
      <c r="AB95" s="81">
        <v>1</v>
      </c>
      <c r="AC95" s="98" t="s">
        <v>115</v>
      </c>
      <c r="AD95" s="70" t="s">
        <v>34</v>
      </c>
      <c r="AE95" s="105">
        <v>1</v>
      </c>
      <c r="AF95" s="105">
        <v>1</v>
      </c>
      <c r="AG95" s="105">
        <v>1</v>
      </c>
      <c r="AH95" s="105">
        <v>1</v>
      </c>
      <c r="AI95" s="105">
        <v>1</v>
      </c>
      <c r="AJ95" s="105">
        <v>1</v>
      </c>
      <c r="AK95" s="105">
        <v>1</v>
      </c>
      <c r="AL95" s="136">
        <v>2027</v>
      </c>
      <c r="AM95" s="39"/>
    </row>
    <row r="96" spans="1:39" s="42" customFormat="1" ht="22.5">
      <c r="A96" s="39"/>
      <c r="B96" s="76">
        <v>8</v>
      </c>
      <c r="C96" s="76">
        <v>0</v>
      </c>
      <c r="D96" s="76">
        <v>0</v>
      </c>
      <c r="E96" s="82">
        <v>0</v>
      </c>
      <c r="F96" s="82">
        <v>0</v>
      </c>
      <c r="G96" s="82">
        <v>0</v>
      </c>
      <c r="H96" s="82">
        <v>0</v>
      </c>
      <c r="I96" s="77">
        <v>0</v>
      </c>
      <c r="J96" s="76">
        <v>1</v>
      </c>
      <c r="K96" s="81">
        <v>5</v>
      </c>
      <c r="L96" s="81">
        <v>0</v>
      </c>
      <c r="M96" s="81">
        <v>1</v>
      </c>
      <c r="N96" s="81">
        <v>2</v>
      </c>
      <c r="O96" s="81">
        <v>0</v>
      </c>
      <c r="P96" s="81">
        <v>1</v>
      </c>
      <c r="Q96" s="81">
        <v>1</v>
      </c>
      <c r="R96" s="81">
        <v>0</v>
      </c>
      <c r="S96" s="81">
        <v>0</v>
      </c>
      <c r="T96" s="81">
        <v>1</v>
      </c>
      <c r="U96" s="81">
        <v>5</v>
      </c>
      <c r="V96" s="81">
        <v>0</v>
      </c>
      <c r="W96" s="81">
        <v>1</v>
      </c>
      <c r="X96" s="81">
        <v>1</v>
      </c>
      <c r="Y96" s="81">
        <v>1</v>
      </c>
      <c r="Z96" s="81">
        <v>0</v>
      </c>
      <c r="AA96" s="81">
        <v>0</v>
      </c>
      <c r="AB96" s="81">
        <v>2</v>
      </c>
      <c r="AC96" s="98" t="s">
        <v>116</v>
      </c>
      <c r="AD96" s="70" t="s">
        <v>34</v>
      </c>
      <c r="AE96" s="105">
        <v>1</v>
      </c>
      <c r="AF96" s="105">
        <v>1</v>
      </c>
      <c r="AG96" s="105">
        <v>1</v>
      </c>
      <c r="AH96" s="105">
        <v>1</v>
      </c>
      <c r="AI96" s="105">
        <v>1</v>
      </c>
      <c r="AJ96" s="105">
        <v>1</v>
      </c>
      <c r="AK96" s="105">
        <v>1</v>
      </c>
      <c r="AL96" s="136">
        <v>2027</v>
      </c>
      <c r="AM96" s="39"/>
    </row>
    <row r="97" spans="1:39" s="42" customFormat="1" ht="22.5">
      <c r="A97" s="39"/>
      <c r="B97" s="76">
        <v>8</v>
      </c>
      <c r="C97" s="76">
        <v>0</v>
      </c>
      <c r="D97" s="76">
        <v>0</v>
      </c>
      <c r="E97" s="82">
        <v>0</v>
      </c>
      <c r="F97" s="82">
        <v>0</v>
      </c>
      <c r="G97" s="82">
        <v>0</v>
      </c>
      <c r="H97" s="82">
        <v>0</v>
      </c>
      <c r="I97" s="77">
        <v>0</v>
      </c>
      <c r="J97" s="76">
        <v>1</v>
      </c>
      <c r="K97" s="81">
        <v>5</v>
      </c>
      <c r="L97" s="81">
        <v>0</v>
      </c>
      <c r="M97" s="81">
        <v>1</v>
      </c>
      <c r="N97" s="81">
        <v>2</v>
      </c>
      <c r="O97" s="81">
        <v>0</v>
      </c>
      <c r="P97" s="81">
        <v>1</v>
      </c>
      <c r="Q97" s="81">
        <v>2</v>
      </c>
      <c r="R97" s="81">
        <v>0</v>
      </c>
      <c r="S97" s="81">
        <v>0</v>
      </c>
      <c r="T97" s="81">
        <v>1</v>
      </c>
      <c r="U97" s="81">
        <v>5</v>
      </c>
      <c r="V97" s="81">
        <v>0</v>
      </c>
      <c r="W97" s="81">
        <v>1</v>
      </c>
      <c r="X97" s="81">
        <v>1</v>
      </c>
      <c r="Y97" s="81">
        <v>2</v>
      </c>
      <c r="Z97" s="81">
        <v>0</v>
      </c>
      <c r="AA97" s="81">
        <v>0</v>
      </c>
      <c r="AB97" s="81">
        <v>0</v>
      </c>
      <c r="AC97" s="102" t="s">
        <v>117</v>
      </c>
      <c r="AD97" s="97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97">
        <v>2027</v>
      </c>
      <c r="AM97" s="39"/>
    </row>
    <row r="98" spans="1:39" s="42" customFormat="1" ht="15">
      <c r="A98" s="39"/>
      <c r="B98" s="76">
        <v>8</v>
      </c>
      <c r="C98" s="76">
        <v>0</v>
      </c>
      <c r="D98" s="76">
        <v>0</v>
      </c>
      <c r="E98" s="82">
        <v>0</v>
      </c>
      <c r="F98" s="82">
        <v>0</v>
      </c>
      <c r="G98" s="82">
        <v>0</v>
      </c>
      <c r="H98" s="82">
        <v>0</v>
      </c>
      <c r="I98" s="77">
        <v>0</v>
      </c>
      <c r="J98" s="76">
        <v>1</v>
      </c>
      <c r="K98" s="81">
        <v>5</v>
      </c>
      <c r="L98" s="81">
        <v>0</v>
      </c>
      <c r="M98" s="81">
        <v>1</v>
      </c>
      <c r="N98" s="81">
        <v>2</v>
      </c>
      <c r="O98" s="81">
        <v>0</v>
      </c>
      <c r="P98" s="81">
        <v>1</v>
      </c>
      <c r="Q98" s="81">
        <v>2</v>
      </c>
      <c r="R98" s="81">
        <v>0</v>
      </c>
      <c r="S98" s="81">
        <v>0</v>
      </c>
      <c r="T98" s="81">
        <v>1</v>
      </c>
      <c r="U98" s="81">
        <v>5</v>
      </c>
      <c r="V98" s="81">
        <v>0</v>
      </c>
      <c r="W98" s="81">
        <v>1</v>
      </c>
      <c r="X98" s="81">
        <v>1</v>
      </c>
      <c r="Y98" s="81">
        <v>2</v>
      </c>
      <c r="Z98" s="81">
        <v>0</v>
      </c>
      <c r="AA98" s="81">
        <v>0</v>
      </c>
      <c r="AB98" s="81">
        <v>1</v>
      </c>
      <c r="AC98" s="98" t="s">
        <v>118</v>
      </c>
      <c r="AD98" s="70" t="s">
        <v>16</v>
      </c>
      <c r="AE98" s="105">
        <v>2</v>
      </c>
      <c r="AF98" s="105">
        <v>2</v>
      </c>
      <c r="AG98" s="105">
        <v>2</v>
      </c>
      <c r="AH98" s="105">
        <v>2</v>
      </c>
      <c r="AI98" s="105">
        <v>2</v>
      </c>
      <c r="AJ98" s="105">
        <v>2</v>
      </c>
      <c r="AK98" s="105">
        <v>2</v>
      </c>
      <c r="AL98" s="136">
        <v>2027</v>
      </c>
      <c r="AM98" s="39"/>
    </row>
    <row r="99" spans="1:39" s="42" customFormat="1" ht="22.5">
      <c r="A99" s="39"/>
      <c r="B99" s="76">
        <v>8</v>
      </c>
      <c r="C99" s="76">
        <v>0</v>
      </c>
      <c r="D99" s="76">
        <v>0</v>
      </c>
      <c r="E99" s="82">
        <v>0</v>
      </c>
      <c r="F99" s="82">
        <v>0</v>
      </c>
      <c r="G99" s="82">
        <v>0</v>
      </c>
      <c r="H99" s="82">
        <v>0</v>
      </c>
      <c r="I99" s="77">
        <v>0</v>
      </c>
      <c r="J99" s="76">
        <v>1</v>
      </c>
      <c r="K99" s="81">
        <v>5</v>
      </c>
      <c r="L99" s="81">
        <v>0</v>
      </c>
      <c r="M99" s="81">
        <v>2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1</v>
      </c>
      <c r="U99" s="81">
        <v>5</v>
      </c>
      <c r="V99" s="81">
        <v>0</v>
      </c>
      <c r="W99" s="81">
        <v>2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100" t="s">
        <v>89</v>
      </c>
      <c r="AD99" s="101" t="s">
        <v>15</v>
      </c>
      <c r="AE99" s="104">
        <v>100</v>
      </c>
      <c r="AF99" s="104">
        <v>100</v>
      </c>
      <c r="AG99" s="104">
        <v>100</v>
      </c>
      <c r="AH99" s="104">
        <v>100</v>
      </c>
      <c r="AI99" s="104">
        <v>100</v>
      </c>
      <c r="AJ99" s="104">
        <v>100</v>
      </c>
      <c r="AK99" s="104">
        <v>100</v>
      </c>
      <c r="AL99" s="101">
        <v>2027</v>
      </c>
      <c r="AM99" s="39"/>
    </row>
    <row r="100" spans="1:39" s="42" customFormat="1" ht="43.5" customHeight="1">
      <c r="A100" s="39"/>
      <c r="B100" s="76">
        <v>8</v>
      </c>
      <c r="C100" s="76">
        <v>0</v>
      </c>
      <c r="D100" s="76">
        <v>0</v>
      </c>
      <c r="E100" s="82">
        <v>0</v>
      </c>
      <c r="F100" s="82">
        <v>0</v>
      </c>
      <c r="G100" s="82">
        <v>0</v>
      </c>
      <c r="H100" s="82">
        <v>0</v>
      </c>
      <c r="I100" s="77">
        <v>0</v>
      </c>
      <c r="J100" s="76">
        <v>1</v>
      </c>
      <c r="K100" s="81">
        <v>5</v>
      </c>
      <c r="L100" s="81">
        <v>0</v>
      </c>
      <c r="M100" s="81">
        <v>2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1</v>
      </c>
      <c r="U100" s="81">
        <v>5</v>
      </c>
      <c r="V100" s="81">
        <v>0</v>
      </c>
      <c r="W100" s="81">
        <v>2</v>
      </c>
      <c r="X100" s="81">
        <v>0</v>
      </c>
      <c r="Y100" s="81">
        <v>0</v>
      </c>
      <c r="Z100" s="81">
        <v>0</v>
      </c>
      <c r="AA100" s="81">
        <v>0</v>
      </c>
      <c r="AB100" s="81">
        <v>1</v>
      </c>
      <c r="AC100" s="98" t="s">
        <v>90</v>
      </c>
      <c r="AD100" s="70" t="s">
        <v>25</v>
      </c>
      <c r="AE100" s="105">
        <v>10</v>
      </c>
      <c r="AF100" s="105">
        <v>10</v>
      </c>
      <c r="AG100" s="105">
        <v>10</v>
      </c>
      <c r="AH100" s="105">
        <v>10</v>
      </c>
      <c r="AI100" s="105">
        <v>10</v>
      </c>
      <c r="AJ100" s="105">
        <v>10</v>
      </c>
      <c r="AK100" s="105">
        <v>10</v>
      </c>
      <c r="AL100" s="136">
        <v>2027</v>
      </c>
      <c r="AM100" s="39"/>
    </row>
    <row r="101" spans="1:39" s="42" customFormat="1" ht="22.5">
      <c r="A101" s="39"/>
      <c r="B101" s="76">
        <v>8</v>
      </c>
      <c r="C101" s="76">
        <v>0</v>
      </c>
      <c r="D101" s="76">
        <v>0</v>
      </c>
      <c r="E101" s="82">
        <v>0</v>
      </c>
      <c r="F101" s="82">
        <v>0</v>
      </c>
      <c r="G101" s="82">
        <v>0</v>
      </c>
      <c r="H101" s="82">
        <v>0</v>
      </c>
      <c r="I101" s="77">
        <v>0</v>
      </c>
      <c r="J101" s="76">
        <v>1</v>
      </c>
      <c r="K101" s="81">
        <v>5</v>
      </c>
      <c r="L101" s="81">
        <v>0</v>
      </c>
      <c r="M101" s="81">
        <v>2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1</v>
      </c>
      <c r="U101" s="81">
        <v>5</v>
      </c>
      <c r="V101" s="81">
        <v>0</v>
      </c>
      <c r="W101" s="81">
        <v>2</v>
      </c>
      <c r="X101" s="81">
        <v>0</v>
      </c>
      <c r="Y101" s="81">
        <v>0</v>
      </c>
      <c r="Z101" s="81">
        <v>0</v>
      </c>
      <c r="AA101" s="81">
        <v>0</v>
      </c>
      <c r="AB101" s="81">
        <v>2</v>
      </c>
      <c r="AC101" s="98" t="s">
        <v>91</v>
      </c>
      <c r="AD101" s="70" t="s">
        <v>34</v>
      </c>
      <c r="AE101" s="105">
        <v>1</v>
      </c>
      <c r="AF101" s="105">
        <v>1</v>
      </c>
      <c r="AG101" s="105">
        <v>1</v>
      </c>
      <c r="AH101" s="105">
        <v>1</v>
      </c>
      <c r="AI101" s="105">
        <v>1</v>
      </c>
      <c r="AJ101" s="105">
        <v>1</v>
      </c>
      <c r="AK101" s="105">
        <v>1</v>
      </c>
      <c r="AL101" s="136">
        <v>2027</v>
      </c>
      <c r="AM101" s="39"/>
    </row>
    <row r="102" spans="1:39" s="42" customFormat="1" ht="22.5">
      <c r="A102" s="39"/>
      <c r="B102" s="76">
        <v>8</v>
      </c>
      <c r="C102" s="76">
        <v>0</v>
      </c>
      <c r="D102" s="76">
        <v>0</v>
      </c>
      <c r="E102" s="82">
        <v>0</v>
      </c>
      <c r="F102" s="82">
        <v>0</v>
      </c>
      <c r="G102" s="82">
        <v>0</v>
      </c>
      <c r="H102" s="82">
        <v>0</v>
      </c>
      <c r="I102" s="77">
        <v>0</v>
      </c>
      <c r="J102" s="76">
        <v>1</v>
      </c>
      <c r="K102" s="81">
        <v>5</v>
      </c>
      <c r="L102" s="81">
        <v>0</v>
      </c>
      <c r="M102" s="81">
        <v>2</v>
      </c>
      <c r="N102" s="81">
        <v>2</v>
      </c>
      <c r="O102" s="81">
        <v>0</v>
      </c>
      <c r="P102" s="81">
        <v>2</v>
      </c>
      <c r="Q102" s="81">
        <v>1</v>
      </c>
      <c r="R102" s="81">
        <v>0</v>
      </c>
      <c r="S102" s="81">
        <v>0</v>
      </c>
      <c r="T102" s="81">
        <v>1</v>
      </c>
      <c r="U102" s="81">
        <v>5</v>
      </c>
      <c r="V102" s="81">
        <v>0</v>
      </c>
      <c r="W102" s="81">
        <v>2</v>
      </c>
      <c r="X102" s="81">
        <v>2</v>
      </c>
      <c r="Y102" s="81">
        <v>1</v>
      </c>
      <c r="Z102" s="81">
        <v>0</v>
      </c>
      <c r="AA102" s="81">
        <v>0</v>
      </c>
      <c r="AB102" s="81">
        <v>0</v>
      </c>
      <c r="AC102" s="96" t="s">
        <v>92</v>
      </c>
      <c r="AD102" s="97" t="s">
        <v>15</v>
      </c>
      <c r="AE102" s="106">
        <v>100</v>
      </c>
      <c r="AF102" s="106">
        <v>100</v>
      </c>
      <c r="AG102" s="106">
        <v>100</v>
      </c>
      <c r="AH102" s="106">
        <v>100</v>
      </c>
      <c r="AI102" s="106">
        <v>100</v>
      </c>
      <c r="AJ102" s="106">
        <v>100</v>
      </c>
      <c r="AK102" s="106">
        <v>100</v>
      </c>
      <c r="AL102" s="97">
        <v>2027</v>
      </c>
      <c r="AM102" s="39"/>
    </row>
    <row r="103" spans="1:39" s="42" customFormat="1" ht="22.5">
      <c r="A103" s="39"/>
      <c r="B103" s="76">
        <v>8</v>
      </c>
      <c r="C103" s="76">
        <v>0</v>
      </c>
      <c r="D103" s="76">
        <v>0</v>
      </c>
      <c r="E103" s="82">
        <v>0</v>
      </c>
      <c r="F103" s="82">
        <v>0</v>
      </c>
      <c r="G103" s="82">
        <v>0</v>
      </c>
      <c r="H103" s="82">
        <v>0</v>
      </c>
      <c r="I103" s="77">
        <v>0</v>
      </c>
      <c r="J103" s="76">
        <v>1</v>
      </c>
      <c r="K103" s="81">
        <v>5</v>
      </c>
      <c r="L103" s="81">
        <v>0</v>
      </c>
      <c r="M103" s="81">
        <v>2</v>
      </c>
      <c r="N103" s="81">
        <v>2</v>
      </c>
      <c r="O103" s="81">
        <v>0</v>
      </c>
      <c r="P103" s="81">
        <v>2</v>
      </c>
      <c r="Q103" s="81">
        <v>1</v>
      </c>
      <c r="R103" s="81">
        <v>0</v>
      </c>
      <c r="S103" s="81">
        <v>0</v>
      </c>
      <c r="T103" s="81">
        <v>1</v>
      </c>
      <c r="U103" s="81">
        <v>5</v>
      </c>
      <c r="V103" s="81">
        <v>0</v>
      </c>
      <c r="W103" s="81">
        <v>2</v>
      </c>
      <c r="X103" s="81">
        <v>2</v>
      </c>
      <c r="Y103" s="81">
        <v>1</v>
      </c>
      <c r="Z103" s="81">
        <v>0</v>
      </c>
      <c r="AA103" s="81">
        <v>0</v>
      </c>
      <c r="AB103" s="81">
        <v>1</v>
      </c>
      <c r="AC103" s="98" t="s">
        <v>119</v>
      </c>
      <c r="AD103" s="70" t="s">
        <v>34</v>
      </c>
      <c r="AE103" s="105">
        <v>1</v>
      </c>
      <c r="AF103" s="105">
        <v>1</v>
      </c>
      <c r="AG103" s="105">
        <v>1</v>
      </c>
      <c r="AH103" s="105">
        <v>1</v>
      </c>
      <c r="AI103" s="105">
        <v>1</v>
      </c>
      <c r="AJ103" s="105">
        <v>1</v>
      </c>
      <c r="AK103" s="105">
        <v>1</v>
      </c>
      <c r="AL103" s="136">
        <v>2027</v>
      </c>
      <c r="AM103" s="39"/>
    </row>
    <row r="104" spans="1:39" s="42" customFormat="1" ht="22.5">
      <c r="A104" s="39"/>
      <c r="B104" s="76">
        <v>8</v>
      </c>
      <c r="C104" s="76">
        <v>0</v>
      </c>
      <c r="D104" s="76">
        <v>0</v>
      </c>
      <c r="E104" s="82">
        <v>0</v>
      </c>
      <c r="F104" s="82">
        <v>0</v>
      </c>
      <c r="G104" s="82">
        <v>0</v>
      </c>
      <c r="H104" s="82">
        <v>0</v>
      </c>
      <c r="I104" s="77">
        <v>0</v>
      </c>
      <c r="J104" s="76">
        <v>1</v>
      </c>
      <c r="K104" s="81">
        <v>5</v>
      </c>
      <c r="L104" s="81">
        <v>0</v>
      </c>
      <c r="M104" s="81">
        <v>2</v>
      </c>
      <c r="N104" s="81">
        <v>2</v>
      </c>
      <c r="O104" s="81">
        <v>0</v>
      </c>
      <c r="P104" s="81">
        <v>2</v>
      </c>
      <c r="Q104" s="81">
        <v>2</v>
      </c>
      <c r="R104" s="81">
        <v>0</v>
      </c>
      <c r="S104" s="81">
        <v>0</v>
      </c>
      <c r="T104" s="81">
        <v>1</v>
      </c>
      <c r="U104" s="81">
        <v>5</v>
      </c>
      <c r="V104" s="81">
        <v>0</v>
      </c>
      <c r="W104" s="81">
        <v>2</v>
      </c>
      <c r="X104" s="81">
        <v>2</v>
      </c>
      <c r="Y104" s="81">
        <v>2</v>
      </c>
      <c r="Z104" s="81">
        <v>0</v>
      </c>
      <c r="AA104" s="81">
        <v>0</v>
      </c>
      <c r="AB104" s="81">
        <v>0</v>
      </c>
      <c r="AC104" s="102" t="s">
        <v>93</v>
      </c>
      <c r="AD104" s="97" t="s">
        <v>34</v>
      </c>
      <c r="AE104" s="106">
        <v>1</v>
      </c>
      <c r="AF104" s="106">
        <v>1</v>
      </c>
      <c r="AG104" s="106">
        <v>1</v>
      </c>
      <c r="AH104" s="106">
        <v>1</v>
      </c>
      <c r="AI104" s="106">
        <v>1</v>
      </c>
      <c r="AJ104" s="106">
        <v>1</v>
      </c>
      <c r="AK104" s="106">
        <v>1</v>
      </c>
      <c r="AL104" s="97">
        <v>2027</v>
      </c>
      <c r="AM104" s="39"/>
    </row>
    <row r="105" spans="1:39" s="42" customFormat="1" ht="15">
      <c r="A105" s="39"/>
      <c r="B105" s="76">
        <v>8</v>
      </c>
      <c r="C105" s="76">
        <v>0</v>
      </c>
      <c r="D105" s="76">
        <v>0</v>
      </c>
      <c r="E105" s="82">
        <v>0</v>
      </c>
      <c r="F105" s="82">
        <v>0</v>
      </c>
      <c r="G105" s="82">
        <v>0</v>
      </c>
      <c r="H105" s="82">
        <v>0</v>
      </c>
      <c r="I105" s="77">
        <v>0</v>
      </c>
      <c r="J105" s="76">
        <v>1</v>
      </c>
      <c r="K105" s="81">
        <v>5</v>
      </c>
      <c r="L105" s="81">
        <v>0</v>
      </c>
      <c r="M105" s="81">
        <v>2</v>
      </c>
      <c r="N105" s="81">
        <v>2</v>
      </c>
      <c r="O105" s="81">
        <v>0</v>
      </c>
      <c r="P105" s="81">
        <v>2</v>
      </c>
      <c r="Q105" s="81">
        <v>2</v>
      </c>
      <c r="R105" s="81">
        <v>0</v>
      </c>
      <c r="S105" s="81">
        <v>0</v>
      </c>
      <c r="T105" s="81">
        <v>1</v>
      </c>
      <c r="U105" s="81">
        <v>5</v>
      </c>
      <c r="V105" s="81">
        <v>0</v>
      </c>
      <c r="W105" s="81">
        <v>2</v>
      </c>
      <c r="X105" s="81">
        <v>2</v>
      </c>
      <c r="Y105" s="81">
        <v>2</v>
      </c>
      <c r="Z105" s="81">
        <v>0</v>
      </c>
      <c r="AA105" s="81">
        <v>0</v>
      </c>
      <c r="AB105" s="81">
        <v>1</v>
      </c>
      <c r="AC105" s="98" t="s">
        <v>120</v>
      </c>
      <c r="AD105" s="70" t="s">
        <v>16</v>
      </c>
      <c r="AE105" s="70">
        <v>2</v>
      </c>
      <c r="AF105" s="70">
        <v>2</v>
      </c>
      <c r="AG105" s="70">
        <v>2</v>
      </c>
      <c r="AH105" s="70">
        <v>2</v>
      </c>
      <c r="AI105" s="70">
        <v>2</v>
      </c>
      <c r="AJ105" s="70">
        <v>2</v>
      </c>
      <c r="AK105" s="70" t="s">
        <v>17</v>
      </c>
      <c r="AL105" s="136">
        <v>2027</v>
      </c>
      <c r="AM105" s="39"/>
    </row>
    <row r="106" spans="1:39" s="120" customFormat="1" ht="22.5">
      <c r="A106" s="122"/>
      <c r="B106" s="76">
        <v>8</v>
      </c>
      <c r="C106" s="76">
        <v>0</v>
      </c>
      <c r="D106" s="76">
        <v>0</v>
      </c>
      <c r="E106" s="82">
        <v>0</v>
      </c>
      <c r="F106" s="82">
        <v>2</v>
      </c>
      <c r="G106" s="82">
        <v>0</v>
      </c>
      <c r="H106" s="82">
        <v>3</v>
      </c>
      <c r="I106" s="77">
        <v>0</v>
      </c>
      <c r="J106" s="76">
        <v>1</v>
      </c>
      <c r="K106" s="81">
        <v>6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1</v>
      </c>
      <c r="U106" s="81">
        <v>6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99" t="s">
        <v>124</v>
      </c>
      <c r="AD106" s="94" t="s">
        <v>28</v>
      </c>
      <c r="AE106" s="95">
        <f>AE107</f>
        <v>547700</v>
      </c>
      <c r="AF106" s="95">
        <f aca="true" t="shared" si="7" ref="AF106:AK106">AF107</f>
        <v>533400</v>
      </c>
      <c r="AG106" s="95">
        <f t="shared" si="7"/>
        <v>559600</v>
      </c>
      <c r="AH106" s="95">
        <f t="shared" si="7"/>
        <v>559600</v>
      </c>
      <c r="AI106" s="95">
        <f t="shared" si="7"/>
        <v>559600</v>
      </c>
      <c r="AJ106" s="95">
        <f t="shared" si="7"/>
        <v>559600</v>
      </c>
      <c r="AK106" s="95">
        <f t="shared" si="7"/>
        <v>3319500</v>
      </c>
      <c r="AL106" s="94">
        <v>2027</v>
      </c>
      <c r="AM106" s="122"/>
    </row>
    <row r="107" spans="1:39" s="120" customFormat="1" ht="22.5">
      <c r="A107" s="122"/>
      <c r="B107" s="76">
        <v>8</v>
      </c>
      <c r="C107" s="76">
        <v>0</v>
      </c>
      <c r="D107" s="76">
        <v>0</v>
      </c>
      <c r="E107" s="82">
        <v>0</v>
      </c>
      <c r="F107" s="82">
        <v>2</v>
      </c>
      <c r="G107" s="82">
        <v>0</v>
      </c>
      <c r="H107" s="82">
        <v>3</v>
      </c>
      <c r="I107" s="77">
        <v>0</v>
      </c>
      <c r="J107" s="76">
        <v>1</v>
      </c>
      <c r="K107" s="81">
        <v>6</v>
      </c>
      <c r="L107" s="81">
        <v>0</v>
      </c>
      <c r="M107" s="81">
        <v>1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1</v>
      </c>
      <c r="U107" s="81">
        <v>6</v>
      </c>
      <c r="V107" s="81">
        <v>0</v>
      </c>
      <c r="W107" s="81">
        <v>1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121" t="s">
        <v>142</v>
      </c>
      <c r="AD107" s="101" t="s">
        <v>28</v>
      </c>
      <c r="AE107" s="108">
        <f aca="true" t="shared" si="8" ref="AE107:AK107">AE109</f>
        <v>547700</v>
      </c>
      <c r="AF107" s="108">
        <f t="shared" si="8"/>
        <v>533400</v>
      </c>
      <c r="AG107" s="108">
        <f t="shared" si="8"/>
        <v>559600</v>
      </c>
      <c r="AH107" s="108">
        <f t="shared" si="8"/>
        <v>559600</v>
      </c>
      <c r="AI107" s="108">
        <f t="shared" si="8"/>
        <v>559600</v>
      </c>
      <c r="AJ107" s="108">
        <f t="shared" si="8"/>
        <v>559600</v>
      </c>
      <c r="AK107" s="108">
        <f t="shared" si="8"/>
        <v>3319500</v>
      </c>
      <c r="AL107" s="101">
        <v>2027</v>
      </c>
      <c r="AM107" s="122"/>
    </row>
    <row r="108" spans="1:39" s="120" customFormat="1" ht="33.75">
      <c r="A108" s="122"/>
      <c r="B108" s="76">
        <v>8</v>
      </c>
      <c r="C108" s="76">
        <v>0</v>
      </c>
      <c r="D108" s="76">
        <v>0</v>
      </c>
      <c r="E108" s="82">
        <v>0</v>
      </c>
      <c r="F108" s="82">
        <v>2</v>
      </c>
      <c r="G108" s="82">
        <v>0</v>
      </c>
      <c r="H108" s="82">
        <v>3</v>
      </c>
      <c r="I108" s="77">
        <v>0</v>
      </c>
      <c r="J108" s="76">
        <v>1</v>
      </c>
      <c r="K108" s="81">
        <v>6</v>
      </c>
      <c r="L108" s="81">
        <v>0</v>
      </c>
      <c r="M108" s="81">
        <v>1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1</v>
      </c>
      <c r="U108" s="81">
        <v>6</v>
      </c>
      <c r="V108" s="81">
        <v>0</v>
      </c>
      <c r="W108" s="81">
        <v>1</v>
      </c>
      <c r="X108" s="81">
        <v>0</v>
      </c>
      <c r="Y108" s="81">
        <v>0</v>
      </c>
      <c r="Z108" s="81">
        <v>0</v>
      </c>
      <c r="AA108" s="81">
        <v>0</v>
      </c>
      <c r="AB108" s="81">
        <v>1</v>
      </c>
      <c r="AC108" s="98" t="s">
        <v>133</v>
      </c>
      <c r="AD108" s="119" t="s">
        <v>34</v>
      </c>
      <c r="AE108" s="117">
        <v>1</v>
      </c>
      <c r="AF108" s="117">
        <v>1</v>
      </c>
      <c r="AG108" s="117">
        <v>1</v>
      </c>
      <c r="AH108" s="117">
        <v>1</v>
      </c>
      <c r="AI108" s="117">
        <v>1</v>
      </c>
      <c r="AJ108" s="117">
        <v>1</v>
      </c>
      <c r="AK108" s="117">
        <v>1</v>
      </c>
      <c r="AL108" s="136">
        <v>2027</v>
      </c>
      <c r="AM108" s="122"/>
    </row>
    <row r="109" spans="1:39" s="148" customFormat="1" ht="22.5">
      <c r="A109" s="146"/>
      <c r="B109" s="137">
        <v>8</v>
      </c>
      <c r="C109" s="137">
        <v>0</v>
      </c>
      <c r="D109" s="137">
        <v>0</v>
      </c>
      <c r="E109" s="138">
        <v>0</v>
      </c>
      <c r="F109" s="138">
        <v>2</v>
      </c>
      <c r="G109" s="138">
        <v>0</v>
      </c>
      <c r="H109" s="138">
        <v>3</v>
      </c>
      <c r="I109" s="139">
        <v>0</v>
      </c>
      <c r="J109" s="137">
        <v>1</v>
      </c>
      <c r="K109" s="140">
        <v>6</v>
      </c>
      <c r="L109" s="140">
        <v>0</v>
      </c>
      <c r="M109" s="140">
        <v>1</v>
      </c>
      <c r="N109" s="140">
        <v>5</v>
      </c>
      <c r="O109" s="140">
        <v>1</v>
      </c>
      <c r="P109" s="140">
        <v>1</v>
      </c>
      <c r="Q109" s="140">
        <v>8</v>
      </c>
      <c r="R109" s="140">
        <v>0</v>
      </c>
      <c r="S109" s="140">
        <v>0</v>
      </c>
      <c r="T109" s="140">
        <v>1</v>
      </c>
      <c r="U109" s="140">
        <v>6</v>
      </c>
      <c r="V109" s="140">
        <v>0</v>
      </c>
      <c r="W109" s="140">
        <v>1</v>
      </c>
      <c r="X109" s="140">
        <v>1</v>
      </c>
      <c r="Y109" s="140">
        <v>1</v>
      </c>
      <c r="Z109" s="140">
        <v>0</v>
      </c>
      <c r="AA109" s="140">
        <v>0</v>
      </c>
      <c r="AB109" s="140">
        <v>0</v>
      </c>
      <c r="AC109" s="147" t="s">
        <v>134</v>
      </c>
      <c r="AD109" s="142" t="s">
        <v>28</v>
      </c>
      <c r="AE109" s="143">
        <v>547700</v>
      </c>
      <c r="AF109" s="143">
        <v>533400</v>
      </c>
      <c r="AG109" s="143">
        <v>559600</v>
      </c>
      <c r="AH109" s="143">
        <v>559600</v>
      </c>
      <c r="AI109" s="143">
        <v>559600</v>
      </c>
      <c r="AJ109" s="143">
        <v>559600</v>
      </c>
      <c r="AK109" s="143">
        <f>AJ109+AI109+AH109+AG109+AF109+AE109</f>
        <v>3319500</v>
      </c>
      <c r="AL109" s="142">
        <v>2027</v>
      </c>
      <c r="AM109" s="122"/>
    </row>
    <row r="110" spans="1:39" s="120" customFormat="1" ht="22.5">
      <c r="A110" s="122"/>
      <c r="B110" s="76">
        <v>8</v>
      </c>
      <c r="C110" s="76">
        <v>0</v>
      </c>
      <c r="D110" s="76">
        <v>0</v>
      </c>
      <c r="E110" s="82">
        <v>0</v>
      </c>
      <c r="F110" s="82">
        <v>2</v>
      </c>
      <c r="G110" s="82">
        <v>0</v>
      </c>
      <c r="H110" s="82">
        <v>3</v>
      </c>
      <c r="I110" s="77">
        <v>0</v>
      </c>
      <c r="J110" s="76">
        <v>1</v>
      </c>
      <c r="K110" s="81">
        <v>6</v>
      </c>
      <c r="L110" s="81">
        <v>0</v>
      </c>
      <c r="M110" s="81">
        <v>1</v>
      </c>
      <c r="N110" s="81">
        <v>5</v>
      </c>
      <c r="O110" s="81">
        <v>1</v>
      </c>
      <c r="P110" s="81">
        <v>1</v>
      </c>
      <c r="Q110" s="81">
        <v>8</v>
      </c>
      <c r="R110" s="81">
        <v>0</v>
      </c>
      <c r="S110" s="81">
        <v>0</v>
      </c>
      <c r="T110" s="81">
        <v>1</v>
      </c>
      <c r="U110" s="81">
        <v>6</v>
      </c>
      <c r="V110" s="81">
        <v>0</v>
      </c>
      <c r="W110" s="81">
        <v>1</v>
      </c>
      <c r="X110" s="81">
        <v>1</v>
      </c>
      <c r="Y110" s="81">
        <v>1</v>
      </c>
      <c r="Z110" s="81">
        <v>0</v>
      </c>
      <c r="AA110" s="81">
        <v>0</v>
      </c>
      <c r="AB110" s="81">
        <v>0</v>
      </c>
      <c r="AC110" s="98" t="s">
        <v>132</v>
      </c>
      <c r="AD110" s="126" t="s">
        <v>25</v>
      </c>
      <c r="AE110" s="117">
        <v>2370</v>
      </c>
      <c r="AF110" s="117">
        <v>2370</v>
      </c>
      <c r="AG110" s="117">
        <v>2370</v>
      </c>
      <c r="AH110" s="117">
        <v>2370</v>
      </c>
      <c r="AI110" s="117">
        <v>2370</v>
      </c>
      <c r="AJ110" s="117">
        <v>2370</v>
      </c>
      <c r="AK110" s="117">
        <v>2370</v>
      </c>
      <c r="AL110" s="136">
        <v>2027</v>
      </c>
      <c r="AM110" s="122"/>
    </row>
    <row r="111" spans="1:39" s="69" customFormat="1" ht="20.25" customHeight="1">
      <c r="A111" s="68"/>
      <c r="B111" s="137">
        <v>0</v>
      </c>
      <c r="C111" s="137">
        <v>0</v>
      </c>
      <c r="D111" s="137">
        <v>0</v>
      </c>
      <c r="E111" s="138">
        <v>0</v>
      </c>
      <c r="F111" s="138">
        <v>1</v>
      </c>
      <c r="G111" s="138">
        <v>0</v>
      </c>
      <c r="H111" s="138">
        <v>0</v>
      </c>
      <c r="I111" s="139">
        <v>0</v>
      </c>
      <c r="J111" s="137">
        <v>1</v>
      </c>
      <c r="K111" s="140">
        <v>9</v>
      </c>
      <c r="L111" s="140">
        <v>0</v>
      </c>
      <c r="M111" s="140">
        <v>0</v>
      </c>
      <c r="N111" s="140">
        <v>0</v>
      </c>
      <c r="O111" s="140">
        <v>0</v>
      </c>
      <c r="P111" s="140">
        <v>0</v>
      </c>
      <c r="Q111" s="140">
        <v>0</v>
      </c>
      <c r="R111" s="140">
        <v>0</v>
      </c>
      <c r="S111" s="140">
        <v>0</v>
      </c>
      <c r="T111" s="140">
        <v>1</v>
      </c>
      <c r="U111" s="140">
        <v>9</v>
      </c>
      <c r="V111" s="140">
        <v>0</v>
      </c>
      <c r="W111" s="140">
        <v>0</v>
      </c>
      <c r="X111" s="140">
        <v>0</v>
      </c>
      <c r="Y111" s="140">
        <v>0</v>
      </c>
      <c r="Z111" s="140">
        <v>0</v>
      </c>
      <c r="AA111" s="140">
        <v>0</v>
      </c>
      <c r="AB111" s="140">
        <v>0</v>
      </c>
      <c r="AC111" s="141" t="s">
        <v>13</v>
      </c>
      <c r="AD111" s="142" t="s">
        <v>28</v>
      </c>
      <c r="AE111" s="143">
        <f aca="true" t="shared" si="9" ref="AE111:AK111">AE112+AE114+AE117</f>
        <v>45400618.87</v>
      </c>
      <c r="AF111" s="143">
        <f t="shared" si="9"/>
        <v>38893381</v>
      </c>
      <c r="AG111" s="143">
        <f t="shared" si="9"/>
        <v>34970207</v>
      </c>
      <c r="AH111" s="143">
        <f t="shared" si="9"/>
        <v>34970207</v>
      </c>
      <c r="AI111" s="143">
        <f t="shared" si="9"/>
        <v>34970207</v>
      </c>
      <c r="AJ111" s="143">
        <f t="shared" si="9"/>
        <v>34970207</v>
      </c>
      <c r="AK111" s="143">
        <f t="shared" si="9"/>
        <v>224174827.87</v>
      </c>
      <c r="AL111" s="142">
        <v>2027</v>
      </c>
      <c r="AM111" s="39"/>
    </row>
    <row r="112" spans="1:39" s="42" customFormat="1" ht="15">
      <c r="A112" s="39"/>
      <c r="B112" s="76">
        <v>8</v>
      </c>
      <c r="C112" s="76">
        <v>0</v>
      </c>
      <c r="D112" s="76">
        <v>0</v>
      </c>
      <c r="E112" s="82">
        <v>0</v>
      </c>
      <c r="F112" s="82">
        <v>1</v>
      </c>
      <c r="G112" s="82">
        <v>0</v>
      </c>
      <c r="H112" s="82">
        <v>2</v>
      </c>
      <c r="I112" s="77">
        <v>0</v>
      </c>
      <c r="J112" s="76">
        <v>1</v>
      </c>
      <c r="K112" s="81">
        <v>9</v>
      </c>
      <c r="L112" s="81">
        <v>0</v>
      </c>
      <c r="M112" s="81">
        <v>1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1</v>
      </c>
      <c r="U112" s="81">
        <v>9</v>
      </c>
      <c r="V112" s="81">
        <v>0</v>
      </c>
      <c r="W112" s="81">
        <v>1</v>
      </c>
      <c r="X112" s="81">
        <v>0</v>
      </c>
      <c r="Y112" s="81">
        <v>0</v>
      </c>
      <c r="Z112" s="81">
        <v>0</v>
      </c>
      <c r="AA112" s="81">
        <v>0</v>
      </c>
      <c r="AB112" s="81">
        <v>0</v>
      </c>
      <c r="AC112" s="102" t="s">
        <v>140</v>
      </c>
      <c r="AD112" s="97" t="s">
        <v>28</v>
      </c>
      <c r="AE112" s="115">
        <f aca="true" t="shared" si="10" ref="AE112:AJ112">AE113</f>
        <v>2013657</v>
      </c>
      <c r="AF112" s="115">
        <f t="shared" si="10"/>
        <v>1762707</v>
      </c>
      <c r="AG112" s="115">
        <f t="shared" si="10"/>
        <v>1762707</v>
      </c>
      <c r="AH112" s="115">
        <f t="shared" si="10"/>
        <v>1762707</v>
      </c>
      <c r="AI112" s="115">
        <f t="shared" si="10"/>
        <v>1762707</v>
      </c>
      <c r="AJ112" s="115">
        <f t="shared" si="10"/>
        <v>1762707</v>
      </c>
      <c r="AK112" s="115">
        <f>AK113</f>
        <v>10827192</v>
      </c>
      <c r="AL112" s="97">
        <v>2027</v>
      </c>
      <c r="AM112" s="39"/>
    </row>
    <row r="113" spans="1:39" s="69" customFormat="1" ht="15">
      <c r="A113" s="68"/>
      <c r="B113" s="137">
        <v>8</v>
      </c>
      <c r="C113" s="137">
        <v>0</v>
      </c>
      <c r="D113" s="137">
        <v>0</v>
      </c>
      <c r="E113" s="138">
        <v>0</v>
      </c>
      <c r="F113" s="138">
        <v>1</v>
      </c>
      <c r="G113" s="138">
        <v>0</v>
      </c>
      <c r="H113" s="138">
        <v>2</v>
      </c>
      <c r="I113" s="139">
        <v>0</v>
      </c>
      <c r="J113" s="137">
        <v>1</v>
      </c>
      <c r="K113" s="140">
        <v>9</v>
      </c>
      <c r="L113" s="140">
        <v>0</v>
      </c>
      <c r="M113" s="140">
        <v>1</v>
      </c>
      <c r="N113" s="140">
        <v>2</v>
      </c>
      <c r="O113" s="140">
        <v>0</v>
      </c>
      <c r="P113" s="140">
        <v>1</v>
      </c>
      <c r="Q113" s="140">
        <v>1</v>
      </c>
      <c r="R113" s="140">
        <v>0</v>
      </c>
      <c r="S113" s="140">
        <v>0</v>
      </c>
      <c r="T113" s="140">
        <v>1</v>
      </c>
      <c r="U113" s="140">
        <v>9</v>
      </c>
      <c r="V113" s="140">
        <v>0</v>
      </c>
      <c r="W113" s="140">
        <v>1</v>
      </c>
      <c r="X113" s="140">
        <v>1</v>
      </c>
      <c r="Y113" s="140">
        <v>1</v>
      </c>
      <c r="Z113" s="140">
        <v>0</v>
      </c>
      <c r="AA113" s="140">
        <v>0</v>
      </c>
      <c r="AB113" s="140">
        <v>0</v>
      </c>
      <c r="AC113" s="141" t="s">
        <v>121</v>
      </c>
      <c r="AD113" s="142" t="s">
        <v>28</v>
      </c>
      <c r="AE113" s="143">
        <v>2013657</v>
      </c>
      <c r="AF113" s="143">
        <v>1762707</v>
      </c>
      <c r="AG113" s="143">
        <v>1762707</v>
      </c>
      <c r="AH113" s="143">
        <v>1762707</v>
      </c>
      <c r="AI113" s="143">
        <v>1762707</v>
      </c>
      <c r="AJ113" s="143">
        <v>1762707</v>
      </c>
      <c r="AK113" s="143">
        <f>AJ113+AI113+AH113+AG113+AF113+AE113</f>
        <v>10827192</v>
      </c>
      <c r="AL113" s="142">
        <v>2027</v>
      </c>
      <c r="AM113" s="39"/>
    </row>
    <row r="114" spans="1:39" s="42" customFormat="1" ht="15">
      <c r="A114" s="39"/>
      <c r="B114" s="76">
        <v>8</v>
      </c>
      <c r="C114" s="76">
        <v>0</v>
      </c>
      <c r="D114" s="76">
        <v>0</v>
      </c>
      <c r="E114" s="82">
        <v>0</v>
      </c>
      <c r="F114" s="82">
        <v>1</v>
      </c>
      <c r="G114" s="82">
        <v>0</v>
      </c>
      <c r="H114" s="82">
        <v>4</v>
      </c>
      <c r="I114" s="77">
        <v>0</v>
      </c>
      <c r="J114" s="76">
        <v>1</v>
      </c>
      <c r="K114" s="81">
        <v>9</v>
      </c>
      <c r="L114" s="81">
        <v>0</v>
      </c>
      <c r="M114" s="81">
        <v>2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1</v>
      </c>
      <c r="U114" s="81">
        <v>9</v>
      </c>
      <c r="V114" s="81">
        <v>0</v>
      </c>
      <c r="W114" s="81">
        <v>2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109" t="s">
        <v>128</v>
      </c>
      <c r="AD114" s="125"/>
      <c r="AE114" s="116"/>
      <c r="AF114" s="116"/>
      <c r="AG114" s="116"/>
      <c r="AH114" s="116"/>
      <c r="AI114" s="116"/>
      <c r="AJ114" s="116"/>
      <c r="AK114" s="116"/>
      <c r="AL114" s="136">
        <v>2027</v>
      </c>
      <c r="AM114" s="39"/>
    </row>
    <row r="115" spans="1:39" s="42" customFormat="1" ht="32.25" customHeight="1">
      <c r="A115" s="39"/>
      <c r="B115" s="76">
        <v>8</v>
      </c>
      <c r="C115" s="76">
        <v>0</v>
      </c>
      <c r="D115" s="76">
        <v>0</v>
      </c>
      <c r="E115" s="82">
        <v>0</v>
      </c>
      <c r="F115" s="82">
        <v>1</v>
      </c>
      <c r="G115" s="82">
        <v>0</v>
      </c>
      <c r="H115" s="82">
        <v>4</v>
      </c>
      <c r="I115" s="77">
        <v>0</v>
      </c>
      <c r="J115" s="76">
        <v>1</v>
      </c>
      <c r="K115" s="81">
        <v>9</v>
      </c>
      <c r="L115" s="81">
        <v>0</v>
      </c>
      <c r="M115" s="81">
        <v>2</v>
      </c>
      <c r="N115" s="81">
        <v>2</v>
      </c>
      <c r="O115" s="81">
        <v>0</v>
      </c>
      <c r="P115" s="81">
        <v>2</v>
      </c>
      <c r="Q115" s="81">
        <v>1</v>
      </c>
      <c r="R115" s="81">
        <v>0</v>
      </c>
      <c r="S115" s="81">
        <v>0</v>
      </c>
      <c r="T115" s="81">
        <v>1</v>
      </c>
      <c r="U115" s="81">
        <v>9</v>
      </c>
      <c r="V115" s="81">
        <v>0</v>
      </c>
      <c r="W115" s="81">
        <v>2</v>
      </c>
      <c r="X115" s="81">
        <v>2</v>
      </c>
      <c r="Y115" s="81">
        <v>1</v>
      </c>
      <c r="Z115" s="81">
        <v>0</v>
      </c>
      <c r="AA115" s="81">
        <v>0</v>
      </c>
      <c r="AB115" s="81">
        <v>0</v>
      </c>
      <c r="AC115" s="113" t="s">
        <v>129</v>
      </c>
      <c r="AD115" s="125" t="s">
        <v>25</v>
      </c>
      <c r="AE115" s="116"/>
      <c r="AF115" s="116"/>
      <c r="AG115" s="116"/>
      <c r="AH115" s="116"/>
      <c r="AI115" s="116"/>
      <c r="AJ115" s="116"/>
      <c r="AK115" s="116"/>
      <c r="AL115" s="136">
        <v>2027</v>
      </c>
      <c r="AM115" s="39"/>
    </row>
    <row r="116" spans="1:39" s="42" customFormat="1" ht="32.25" customHeight="1">
      <c r="A116" s="39"/>
      <c r="B116" s="76">
        <v>8</v>
      </c>
      <c r="C116" s="76">
        <v>0</v>
      </c>
      <c r="D116" s="76">
        <v>0</v>
      </c>
      <c r="E116" s="82">
        <v>0</v>
      </c>
      <c r="F116" s="82">
        <v>1</v>
      </c>
      <c r="G116" s="82">
        <v>0</v>
      </c>
      <c r="H116" s="82">
        <v>4</v>
      </c>
      <c r="I116" s="77">
        <v>0</v>
      </c>
      <c r="J116" s="76">
        <v>1</v>
      </c>
      <c r="K116" s="81">
        <v>9</v>
      </c>
      <c r="L116" s="81">
        <v>0</v>
      </c>
      <c r="M116" s="81">
        <v>2</v>
      </c>
      <c r="N116" s="81">
        <v>2</v>
      </c>
      <c r="O116" s="81">
        <v>0</v>
      </c>
      <c r="P116" s="81">
        <v>2</v>
      </c>
      <c r="Q116" s="81">
        <v>1</v>
      </c>
      <c r="R116" s="81">
        <v>0</v>
      </c>
      <c r="S116" s="81">
        <v>0</v>
      </c>
      <c r="T116" s="81">
        <v>1</v>
      </c>
      <c r="U116" s="81">
        <v>9</v>
      </c>
      <c r="V116" s="81">
        <v>0</v>
      </c>
      <c r="W116" s="81">
        <v>2</v>
      </c>
      <c r="X116" s="81">
        <v>2</v>
      </c>
      <c r="Y116" s="81">
        <v>1</v>
      </c>
      <c r="Z116" s="81">
        <v>0</v>
      </c>
      <c r="AA116" s="81">
        <v>0</v>
      </c>
      <c r="AB116" s="81">
        <v>0</v>
      </c>
      <c r="AC116" s="113" t="s">
        <v>130</v>
      </c>
      <c r="AD116" s="125" t="s">
        <v>15</v>
      </c>
      <c r="AE116" s="116"/>
      <c r="AF116" s="116"/>
      <c r="AG116" s="116"/>
      <c r="AH116" s="116"/>
      <c r="AI116" s="116"/>
      <c r="AJ116" s="116"/>
      <c r="AK116" s="116"/>
      <c r="AL116" s="136">
        <v>2027</v>
      </c>
      <c r="AM116" s="39"/>
    </row>
    <row r="117" spans="1:39" s="42" customFormat="1" ht="21">
      <c r="A117" s="39"/>
      <c r="B117" s="76">
        <v>8</v>
      </c>
      <c r="C117" s="76">
        <v>0</v>
      </c>
      <c r="D117" s="76">
        <v>0</v>
      </c>
      <c r="E117" s="82">
        <v>0</v>
      </c>
      <c r="F117" s="82">
        <v>1</v>
      </c>
      <c r="G117" s="82">
        <v>0</v>
      </c>
      <c r="H117" s="82">
        <v>4</v>
      </c>
      <c r="I117" s="77">
        <v>0</v>
      </c>
      <c r="J117" s="76">
        <v>1</v>
      </c>
      <c r="K117" s="81">
        <v>9</v>
      </c>
      <c r="L117" s="81">
        <v>0</v>
      </c>
      <c r="M117" s="81">
        <v>3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1</v>
      </c>
      <c r="U117" s="81">
        <v>9</v>
      </c>
      <c r="V117" s="81">
        <v>0</v>
      </c>
      <c r="W117" s="81">
        <v>3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102" t="s">
        <v>122</v>
      </c>
      <c r="AD117" s="97" t="s">
        <v>28</v>
      </c>
      <c r="AE117" s="115">
        <f>AE118+AE123+AE125+AE127</f>
        <v>43386961.87</v>
      </c>
      <c r="AF117" s="115">
        <f aca="true" t="shared" si="11" ref="AF117:AK117">AF118+AF123+AF125+AF127</f>
        <v>37130674</v>
      </c>
      <c r="AG117" s="115">
        <f t="shared" si="11"/>
        <v>33207500</v>
      </c>
      <c r="AH117" s="115">
        <f t="shared" si="11"/>
        <v>33207500</v>
      </c>
      <c r="AI117" s="115">
        <f t="shared" si="11"/>
        <v>33207500</v>
      </c>
      <c r="AJ117" s="115">
        <f t="shared" si="11"/>
        <v>33207500</v>
      </c>
      <c r="AK117" s="115">
        <f t="shared" si="11"/>
        <v>213347635.87</v>
      </c>
      <c r="AL117" s="97">
        <v>2027</v>
      </c>
      <c r="AM117" s="39"/>
    </row>
    <row r="118" spans="1:39" s="69" customFormat="1" ht="15">
      <c r="A118" s="68"/>
      <c r="B118" s="137">
        <v>8</v>
      </c>
      <c r="C118" s="137">
        <v>0</v>
      </c>
      <c r="D118" s="137">
        <v>0</v>
      </c>
      <c r="E118" s="138">
        <v>0</v>
      </c>
      <c r="F118" s="138">
        <v>1</v>
      </c>
      <c r="G118" s="138">
        <v>0</v>
      </c>
      <c r="H118" s="138">
        <v>4</v>
      </c>
      <c r="I118" s="139">
        <v>0</v>
      </c>
      <c r="J118" s="137">
        <v>1</v>
      </c>
      <c r="K118" s="140">
        <v>9</v>
      </c>
      <c r="L118" s="140">
        <v>0</v>
      </c>
      <c r="M118" s="140">
        <v>3</v>
      </c>
      <c r="N118" s="140">
        <v>2</v>
      </c>
      <c r="O118" s="140">
        <v>0</v>
      </c>
      <c r="P118" s="140">
        <v>3</v>
      </c>
      <c r="Q118" s="140">
        <v>1</v>
      </c>
      <c r="R118" s="140">
        <v>0</v>
      </c>
      <c r="S118" s="140">
        <v>0</v>
      </c>
      <c r="T118" s="140">
        <v>1</v>
      </c>
      <c r="U118" s="140">
        <v>9</v>
      </c>
      <c r="V118" s="140">
        <v>0</v>
      </c>
      <c r="W118" s="140">
        <v>3</v>
      </c>
      <c r="X118" s="140">
        <v>3</v>
      </c>
      <c r="Y118" s="140">
        <v>1</v>
      </c>
      <c r="Z118" s="140">
        <v>0</v>
      </c>
      <c r="AA118" s="140">
        <v>0</v>
      </c>
      <c r="AB118" s="140">
        <v>0</v>
      </c>
      <c r="AC118" s="141" t="s">
        <v>131</v>
      </c>
      <c r="AD118" s="142" t="s">
        <v>28</v>
      </c>
      <c r="AE118" s="143">
        <v>33954816.87</v>
      </c>
      <c r="AF118" s="143">
        <v>27773290</v>
      </c>
      <c r="AG118" s="143">
        <v>23772416</v>
      </c>
      <c r="AH118" s="143">
        <v>23772416</v>
      </c>
      <c r="AI118" s="143">
        <v>23772416</v>
      </c>
      <c r="AJ118" s="143">
        <v>23772416</v>
      </c>
      <c r="AK118" s="143">
        <f>AE118+AF118+AG118+AH118+AI118+AJ118</f>
        <v>156817770.87</v>
      </c>
      <c r="AL118" s="142">
        <v>2027</v>
      </c>
      <c r="AM118" s="39"/>
    </row>
    <row r="119" spans="1:39" s="42" customFormat="1" ht="33.75">
      <c r="A119" s="39"/>
      <c r="B119" s="76">
        <v>8</v>
      </c>
      <c r="C119" s="76">
        <v>0</v>
      </c>
      <c r="D119" s="76">
        <v>0</v>
      </c>
      <c r="E119" s="82">
        <v>0</v>
      </c>
      <c r="F119" s="82">
        <v>1</v>
      </c>
      <c r="G119" s="82">
        <v>0</v>
      </c>
      <c r="H119" s="82">
        <v>4</v>
      </c>
      <c r="I119" s="77">
        <v>0</v>
      </c>
      <c r="J119" s="76">
        <v>1</v>
      </c>
      <c r="K119" s="81">
        <v>9</v>
      </c>
      <c r="L119" s="81">
        <v>0</v>
      </c>
      <c r="M119" s="81">
        <v>3</v>
      </c>
      <c r="N119" s="81">
        <v>2</v>
      </c>
      <c r="O119" s="81">
        <v>0</v>
      </c>
      <c r="P119" s="81">
        <v>3</v>
      </c>
      <c r="Q119" s="81">
        <v>1</v>
      </c>
      <c r="R119" s="81">
        <v>0</v>
      </c>
      <c r="S119" s="81">
        <v>0</v>
      </c>
      <c r="T119" s="81">
        <v>1</v>
      </c>
      <c r="U119" s="81">
        <v>9</v>
      </c>
      <c r="V119" s="81">
        <v>0</v>
      </c>
      <c r="W119" s="81">
        <v>3</v>
      </c>
      <c r="X119" s="81">
        <v>3</v>
      </c>
      <c r="Y119" s="81">
        <v>1</v>
      </c>
      <c r="Z119" s="81">
        <v>0</v>
      </c>
      <c r="AA119" s="81">
        <v>0</v>
      </c>
      <c r="AB119" s="81">
        <v>1</v>
      </c>
      <c r="AC119" s="113" t="s">
        <v>94</v>
      </c>
      <c r="AD119" s="88" t="s">
        <v>34</v>
      </c>
      <c r="AE119" s="110">
        <v>1</v>
      </c>
      <c r="AF119" s="110">
        <v>1</v>
      </c>
      <c r="AG119" s="110">
        <v>1</v>
      </c>
      <c r="AH119" s="110">
        <v>1</v>
      </c>
      <c r="AI119" s="110">
        <v>1</v>
      </c>
      <c r="AJ119" s="110">
        <v>1</v>
      </c>
      <c r="AK119" s="110">
        <v>1</v>
      </c>
      <c r="AL119" s="136">
        <v>2027</v>
      </c>
      <c r="AM119" s="39"/>
    </row>
    <row r="120" spans="1:39" s="42" customFormat="1" ht="22.5">
      <c r="A120" s="39"/>
      <c r="B120" s="76">
        <v>8</v>
      </c>
      <c r="C120" s="76">
        <v>0</v>
      </c>
      <c r="D120" s="76">
        <v>0</v>
      </c>
      <c r="E120" s="82">
        <v>0</v>
      </c>
      <c r="F120" s="82">
        <v>1</v>
      </c>
      <c r="G120" s="82">
        <v>0</v>
      </c>
      <c r="H120" s="82">
        <v>4</v>
      </c>
      <c r="I120" s="77">
        <v>0</v>
      </c>
      <c r="J120" s="76">
        <v>1</v>
      </c>
      <c r="K120" s="81">
        <v>9</v>
      </c>
      <c r="L120" s="81">
        <v>0</v>
      </c>
      <c r="M120" s="81">
        <v>3</v>
      </c>
      <c r="N120" s="81">
        <v>2</v>
      </c>
      <c r="O120" s="81">
        <v>0</v>
      </c>
      <c r="P120" s="81">
        <v>3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3</v>
      </c>
      <c r="X120" s="81">
        <v>3</v>
      </c>
      <c r="Y120" s="81">
        <v>1</v>
      </c>
      <c r="Z120" s="81">
        <v>0</v>
      </c>
      <c r="AA120" s="81">
        <v>0</v>
      </c>
      <c r="AB120" s="81">
        <v>2</v>
      </c>
      <c r="AC120" s="113" t="s">
        <v>123</v>
      </c>
      <c r="AD120" s="88" t="s">
        <v>34</v>
      </c>
      <c r="AE120" s="110">
        <v>1</v>
      </c>
      <c r="AF120" s="110">
        <v>1</v>
      </c>
      <c r="AG120" s="110">
        <v>1</v>
      </c>
      <c r="AH120" s="110">
        <v>1</v>
      </c>
      <c r="AI120" s="110">
        <v>1</v>
      </c>
      <c r="AJ120" s="110">
        <v>1</v>
      </c>
      <c r="AK120" s="110">
        <v>1</v>
      </c>
      <c r="AL120" s="136">
        <v>2027</v>
      </c>
      <c r="AM120" s="39"/>
    </row>
    <row r="121" spans="1:39" s="42" customFormat="1" ht="15">
      <c r="A121" s="39"/>
      <c r="B121" s="76">
        <v>8</v>
      </c>
      <c r="C121" s="76">
        <v>0</v>
      </c>
      <c r="D121" s="76">
        <v>0</v>
      </c>
      <c r="E121" s="82">
        <v>0</v>
      </c>
      <c r="F121" s="82">
        <v>1</v>
      </c>
      <c r="G121" s="82">
        <v>0</v>
      </c>
      <c r="H121" s="82">
        <v>4</v>
      </c>
      <c r="I121" s="77">
        <v>0</v>
      </c>
      <c r="J121" s="76">
        <v>1</v>
      </c>
      <c r="K121" s="81">
        <v>9</v>
      </c>
      <c r="L121" s="81">
        <v>0</v>
      </c>
      <c r="M121" s="81">
        <v>3</v>
      </c>
      <c r="N121" s="81">
        <v>2</v>
      </c>
      <c r="O121" s="81">
        <v>0</v>
      </c>
      <c r="P121" s="81">
        <v>3</v>
      </c>
      <c r="Q121" s="81">
        <v>2</v>
      </c>
      <c r="R121" s="81">
        <v>0</v>
      </c>
      <c r="S121" s="81">
        <v>0</v>
      </c>
      <c r="T121" s="81">
        <v>1</v>
      </c>
      <c r="U121" s="81">
        <v>9</v>
      </c>
      <c r="V121" s="81">
        <v>0</v>
      </c>
      <c r="W121" s="81">
        <v>3</v>
      </c>
      <c r="X121" s="81">
        <v>3</v>
      </c>
      <c r="Y121" s="81">
        <v>2</v>
      </c>
      <c r="Z121" s="81">
        <v>0</v>
      </c>
      <c r="AA121" s="81">
        <v>0</v>
      </c>
      <c r="AB121" s="81">
        <v>0</v>
      </c>
      <c r="AC121" s="113" t="s">
        <v>95</v>
      </c>
      <c r="AD121" s="88" t="s">
        <v>34</v>
      </c>
      <c r="AE121" s="110">
        <v>1</v>
      </c>
      <c r="AF121" s="110">
        <v>1</v>
      </c>
      <c r="AG121" s="110">
        <v>1</v>
      </c>
      <c r="AH121" s="110">
        <v>1</v>
      </c>
      <c r="AI121" s="110">
        <v>1</v>
      </c>
      <c r="AJ121" s="110">
        <v>1</v>
      </c>
      <c r="AK121" s="110">
        <v>1</v>
      </c>
      <c r="AL121" s="136">
        <v>2027</v>
      </c>
      <c r="AM121" s="39"/>
    </row>
    <row r="122" spans="1:39" s="42" customFormat="1" ht="15">
      <c r="A122" s="39"/>
      <c r="B122" s="76">
        <v>8</v>
      </c>
      <c r="C122" s="76">
        <v>0</v>
      </c>
      <c r="D122" s="76">
        <v>0</v>
      </c>
      <c r="E122" s="82">
        <v>0</v>
      </c>
      <c r="F122" s="82">
        <v>1</v>
      </c>
      <c r="G122" s="82">
        <v>0</v>
      </c>
      <c r="H122" s="82">
        <v>4</v>
      </c>
      <c r="I122" s="77">
        <v>0</v>
      </c>
      <c r="J122" s="76">
        <v>1</v>
      </c>
      <c r="K122" s="81">
        <v>9</v>
      </c>
      <c r="L122" s="81">
        <v>0</v>
      </c>
      <c r="M122" s="81">
        <v>3</v>
      </c>
      <c r="N122" s="81">
        <v>2</v>
      </c>
      <c r="O122" s="81">
        <v>0</v>
      </c>
      <c r="P122" s="81">
        <v>3</v>
      </c>
      <c r="Q122" s="81">
        <v>2</v>
      </c>
      <c r="R122" s="81">
        <v>0</v>
      </c>
      <c r="S122" s="81">
        <v>0</v>
      </c>
      <c r="T122" s="81">
        <v>1</v>
      </c>
      <c r="U122" s="81">
        <v>9</v>
      </c>
      <c r="V122" s="81">
        <v>0</v>
      </c>
      <c r="W122" s="81">
        <v>3</v>
      </c>
      <c r="X122" s="81">
        <v>3</v>
      </c>
      <c r="Y122" s="81">
        <v>2</v>
      </c>
      <c r="Z122" s="81">
        <v>0</v>
      </c>
      <c r="AA122" s="81">
        <v>0</v>
      </c>
      <c r="AB122" s="81">
        <v>1</v>
      </c>
      <c r="AC122" s="113" t="s">
        <v>96</v>
      </c>
      <c r="AD122" s="88" t="s">
        <v>15</v>
      </c>
      <c r="AE122" s="110">
        <v>100</v>
      </c>
      <c r="AF122" s="110">
        <v>100</v>
      </c>
      <c r="AG122" s="110">
        <v>100</v>
      </c>
      <c r="AH122" s="110">
        <v>100</v>
      </c>
      <c r="AI122" s="110">
        <v>100</v>
      </c>
      <c r="AJ122" s="110">
        <v>100</v>
      </c>
      <c r="AK122" s="110">
        <v>100</v>
      </c>
      <c r="AL122" s="136">
        <v>2027</v>
      </c>
      <c r="AM122" s="39"/>
    </row>
    <row r="123" spans="1:39" s="135" customFormat="1" ht="31.5">
      <c r="A123" s="133"/>
      <c r="B123" s="78">
        <v>8</v>
      </c>
      <c r="C123" s="78">
        <v>0</v>
      </c>
      <c r="D123" s="78">
        <v>0</v>
      </c>
      <c r="E123" s="83">
        <v>0</v>
      </c>
      <c r="F123" s="83">
        <v>1</v>
      </c>
      <c r="G123" s="83">
        <v>0</v>
      </c>
      <c r="H123" s="83">
        <v>4</v>
      </c>
      <c r="I123" s="79">
        <v>0</v>
      </c>
      <c r="J123" s="78">
        <v>1</v>
      </c>
      <c r="K123" s="80">
        <v>9</v>
      </c>
      <c r="L123" s="80">
        <v>0</v>
      </c>
      <c r="M123" s="80">
        <v>3</v>
      </c>
      <c r="N123" s="80">
        <v>2</v>
      </c>
      <c r="O123" s="80">
        <v>0</v>
      </c>
      <c r="P123" s="80">
        <v>3</v>
      </c>
      <c r="Q123" s="80">
        <v>3</v>
      </c>
      <c r="R123" s="80">
        <v>0</v>
      </c>
      <c r="S123" s="80">
        <v>0</v>
      </c>
      <c r="T123" s="80">
        <v>1</v>
      </c>
      <c r="U123" s="80">
        <v>9</v>
      </c>
      <c r="V123" s="80">
        <v>0</v>
      </c>
      <c r="W123" s="80">
        <v>3</v>
      </c>
      <c r="X123" s="80">
        <v>3</v>
      </c>
      <c r="Y123" s="80">
        <v>3</v>
      </c>
      <c r="Z123" s="80">
        <v>0</v>
      </c>
      <c r="AA123" s="80">
        <v>0</v>
      </c>
      <c r="AB123" s="80">
        <v>0</v>
      </c>
      <c r="AC123" s="134" t="s">
        <v>127</v>
      </c>
      <c r="AD123" s="131" t="s">
        <v>28</v>
      </c>
      <c r="AE123" s="132">
        <v>1820000</v>
      </c>
      <c r="AF123" s="132">
        <v>1896400</v>
      </c>
      <c r="AG123" s="132">
        <v>1974100</v>
      </c>
      <c r="AH123" s="132">
        <v>1974100</v>
      </c>
      <c r="AI123" s="132">
        <v>1974100</v>
      </c>
      <c r="AJ123" s="132">
        <v>1974100</v>
      </c>
      <c r="AK123" s="132">
        <f>AE123+AF123+AG123+AH123+AI123+AJ123</f>
        <v>11612800</v>
      </c>
      <c r="AL123" s="136">
        <v>2027</v>
      </c>
      <c r="AM123" s="40"/>
    </row>
    <row r="124" spans="1:39" s="135" customFormat="1" ht="15">
      <c r="A124" s="133"/>
      <c r="B124" s="78">
        <v>8</v>
      </c>
      <c r="C124" s="78">
        <v>0</v>
      </c>
      <c r="D124" s="78">
        <v>0</v>
      </c>
      <c r="E124" s="83">
        <v>0</v>
      </c>
      <c r="F124" s="83">
        <v>1</v>
      </c>
      <c r="G124" s="83">
        <v>0</v>
      </c>
      <c r="H124" s="83">
        <v>4</v>
      </c>
      <c r="I124" s="79">
        <v>0</v>
      </c>
      <c r="J124" s="78">
        <v>1</v>
      </c>
      <c r="K124" s="80">
        <v>9</v>
      </c>
      <c r="L124" s="80">
        <v>0</v>
      </c>
      <c r="M124" s="80">
        <v>3</v>
      </c>
      <c r="N124" s="80">
        <v>2</v>
      </c>
      <c r="O124" s="80">
        <v>0</v>
      </c>
      <c r="P124" s="80">
        <v>3</v>
      </c>
      <c r="Q124" s="80">
        <v>3</v>
      </c>
      <c r="R124" s="80">
        <v>0</v>
      </c>
      <c r="S124" s="80">
        <v>0</v>
      </c>
      <c r="T124" s="80">
        <v>1</v>
      </c>
      <c r="U124" s="80">
        <v>9</v>
      </c>
      <c r="V124" s="80">
        <v>0</v>
      </c>
      <c r="W124" s="80">
        <v>3</v>
      </c>
      <c r="X124" s="80">
        <v>3</v>
      </c>
      <c r="Y124" s="80">
        <v>3</v>
      </c>
      <c r="Z124" s="80">
        <v>0</v>
      </c>
      <c r="AA124" s="80">
        <v>0</v>
      </c>
      <c r="AB124" s="80">
        <v>0</v>
      </c>
      <c r="AC124" s="134" t="s">
        <v>125</v>
      </c>
      <c r="AD124" s="131"/>
      <c r="AE124" s="132"/>
      <c r="AF124" s="132"/>
      <c r="AG124" s="132"/>
      <c r="AH124" s="132"/>
      <c r="AI124" s="132"/>
      <c r="AJ124" s="132"/>
      <c r="AK124" s="132"/>
      <c r="AL124" s="136">
        <v>2027</v>
      </c>
      <c r="AM124" s="40"/>
    </row>
    <row r="125" spans="1:39" s="135" customFormat="1" ht="15">
      <c r="A125" s="133"/>
      <c r="B125" s="78">
        <v>8</v>
      </c>
      <c r="C125" s="78">
        <v>0</v>
      </c>
      <c r="D125" s="78">
        <v>0</v>
      </c>
      <c r="E125" s="83">
        <v>0</v>
      </c>
      <c r="F125" s="83">
        <v>1</v>
      </c>
      <c r="G125" s="83">
        <v>0</v>
      </c>
      <c r="H125" s="83">
        <v>4</v>
      </c>
      <c r="I125" s="79">
        <v>0</v>
      </c>
      <c r="J125" s="78">
        <v>1</v>
      </c>
      <c r="K125" s="80">
        <v>9</v>
      </c>
      <c r="L125" s="80">
        <v>0</v>
      </c>
      <c r="M125" s="80">
        <v>3</v>
      </c>
      <c r="N125" s="80">
        <v>2</v>
      </c>
      <c r="O125" s="80">
        <v>0</v>
      </c>
      <c r="P125" s="80">
        <v>3</v>
      </c>
      <c r="Q125" s="80">
        <v>4</v>
      </c>
      <c r="R125" s="80">
        <v>0</v>
      </c>
      <c r="S125" s="80">
        <v>0</v>
      </c>
      <c r="T125" s="80">
        <v>1</v>
      </c>
      <c r="U125" s="80">
        <v>9</v>
      </c>
      <c r="V125" s="80">
        <v>0</v>
      </c>
      <c r="W125" s="80">
        <v>3</v>
      </c>
      <c r="X125" s="80">
        <v>3</v>
      </c>
      <c r="Y125" s="80">
        <v>4</v>
      </c>
      <c r="Z125" s="80">
        <v>0</v>
      </c>
      <c r="AA125" s="80">
        <v>0</v>
      </c>
      <c r="AB125" s="80">
        <v>0</v>
      </c>
      <c r="AC125" s="134" t="s">
        <v>126</v>
      </c>
      <c r="AD125" s="131" t="s">
        <v>28</v>
      </c>
      <c r="AE125" s="132">
        <v>60000</v>
      </c>
      <c r="AF125" s="132">
        <v>60000</v>
      </c>
      <c r="AG125" s="132">
        <v>60000</v>
      </c>
      <c r="AH125" s="132">
        <v>60000</v>
      </c>
      <c r="AI125" s="132">
        <v>60000</v>
      </c>
      <c r="AJ125" s="132">
        <v>60000</v>
      </c>
      <c r="AK125" s="132">
        <f>AJ125+AI125+AH125+AG125+AF125+AE125</f>
        <v>360000</v>
      </c>
      <c r="AL125" s="136">
        <v>2027</v>
      </c>
      <c r="AM125" s="40"/>
    </row>
    <row r="126" spans="1:39" s="135" customFormat="1" ht="15">
      <c r="A126" s="133"/>
      <c r="B126" s="78">
        <v>8</v>
      </c>
      <c r="C126" s="78">
        <v>0</v>
      </c>
      <c r="D126" s="78">
        <v>0</v>
      </c>
      <c r="E126" s="83">
        <v>0</v>
      </c>
      <c r="F126" s="83">
        <v>1</v>
      </c>
      <c r="G126" s="83">
        <v>0</v>
      </c>
      <c r="H126" s="83">
        <v>4</v>
      </c>
      <c r="I126" s="79">
        <v>0</v>
      </c>
      <c r="J126" s="78">
        <v>1</v>
      </c>
      <c r="K126" s="80">
        <v>9</v>
      </c>
      <c r="L126" s="80">
        <v>0</v>
      </c>
      <c r="M126" s="80">
        <v>3</v>
      </c>
      <c r="N126" s="80">
        <v>2</v>
      </c>
      <c r="O126" s="80">
        <v>0</v>
      </c>
      <c r="P126" s="80">
        <v>3</v>
      </c>
      <c r="Q126" s="80">
        <v>4</v>
      </c>
      <c r="R126" s="80">
        <v>0</v>
      </c>
      <c r="S126" s="80">
        <v>0</v>
      </c>
      <c r="T126" s="80">
        <v>1</v>
      </c>
      <c r="U126" s="80">
        <v>9</v>
      </c>
      <c r="V126" s="80">
        <v>0</v>
      </c>
      <c r="W126" s="80">
        <v>3</v>
      </c>
      <c r="X126" s="80">
        <v>3</v>
      </c>
      <c r="Y126" s="80">
        <v>4</v>
      </c>
      <c r="Z126" s="80">
        <v>0</v>
      </c>
      <c r="AA126" s="80">
        <v>0</v>
      </c>
      <c r="AB126" s="80">
        <v>0</v>
      </c>
      <c r="AC126" s="134" t="s">
        <v>125</v>
      </c>
      <c r="AD126" s="131"/>
      <c r="AE126" s="132"/>
      <c r="AF126" s="132"/>
      <c r="AG126" s="132"/>
      <c r="AH126" s="132"/>
      <c r="AI126" s="132"/>
      <c r="AJ126" s="132"/>
      <c r="AK126" s="132"/>
      <c r="AL126" s="136">
        <v>2027</v>
      </c>
      <c r="AM126" s="40"/>
    </row>
    <row r="127" spans="1:39" s="135" customFormat="1" ht="28.5" customHeight="1">
      <c r="A127" s="133"/>
      <c r="B127" s="78">
        <v>8</v>
      </c>
      <c r="C127" s="78">
        <v>0</v>
      </c>
      <c r="D127" s="78">
        <v>7</v>
      </c>
      <c r="E127" s="83">
        <v>0</v>
      </c>
      <c r="F127" s="83">
        <v>1</v>
      </c>
      <c r="G127" s="83">
        <v>0</v>
      </c>
      <c r="H127" s="83">
        <v>4</v>
      </c>
      <c r="I127" s="79">
        <v>0</v>
      </c>
      <c r="J127" s="78">
        <v>1</v>
      </c>
      <c r="K127" s="80">
        <v>9</v>
      </c>
      <c r="L127" s="80">
        <v>0</v>
      </c>
      <c r="M127" s="80">
        <v>3</v>
      </c>
      <c r="N127" s="80">
        <v>2</v>
      </c>
      <c r="O127" s="80">
        <v>0</v>
      </c>
      <c r="P127" s="80">
        <v>3</v>
      </c>
      <c r="Q127" s="80">
        <v>5</v>
      </c>
      <c r="R127" s="80">
        <v>0</v>
      </c>
      <c r="S127" s="80">
        <v>0</v>
      </c>
      <c r="T127" s="80">
        <v>1</v>
      </c>
      <c r="U127" s="80">
        <v>9</v>
      </c>
      <c r="V127" s="80">
        <v>0</v>
      </c>
      <c r="W127" s="80">
        <v>3</v>
      </c>
      <c r="X127" s="80">
        <v>3</v>
      </c>
      <c r="Y127" s="80">
        <v>5</v>
      </c>
      <c r="Z127" s="80">
        <v>0</v>
      </c>
      <c r="AA127" s="80">
        <v>0</v>
      </c>
      <c r="AB127" s="80">
        <v>0</v>
      </c>
      <c r="AC127" s="134" t="s">
        <v>141</v>
      </c>
      <c r="AD127" s="131" t="s">
        <v>28</v>
      </c>
      <c r="AE127" s="132">
        <v>7552145</v>
      </c>
      <c r="AF127" s="132">
        <v>7400984</v>
      </c>
      <c r="AG127" s="132">
        <v>7400984</v>
      </c>
      <c r="AH127" s="132">
        <v>7400984</v>
      </c>
      <c r="AI127" s="132">
        <v>7400984</v>
      </c>
      <c r="AJ127" s="132">
        <v>7400984</v>
      </c>
      <c r="AK127" s="132">
        <f>AJ127+AI127+AH127+AG127+AF127+AE127</f>
        <v>44557065</v>
      </c>
      <c r="AL127" s="131">
        <v>2027</v>
      </c>
      <c r="AM127" s="40"/>
    </row>
    <row r="128" spans="1:39" s="135" customFormat="1" ht="15">
      <c r="A128" s="133"/>
      <c r="B128" s="78">
        <v>8</v>
      </c>
      <c r="C128" s="78">
        <v>0</v>
      </c>
      <c r="D128" s="78">
        <v>7</v>
      </c>
      <c r="E128" s="83">
        <v>0</v>
      </c>
      <c r="F128" s="83">
        <v>1</v>
      </c>
      <c r="G128" s="83">
        <v>0</v>
      </c>
      <c r="H128" s="83">
        <v>4</v>
      </c>
      <c r="I128" s="79">
        <v>0</v>
      </c>
      <c r="J128" s="78">
        <v>1</v>
      </c>
      <c r="K128" s="80">
        <v>9</v>
      </c>
      <c r="L128" s="80">
        <v>0</v>
      </c>
      <c r="M128" s="80">
        <v>3</v>
      </c>
      <c r="N128" s="80">
        <v>2</v>
      </c>
      <c r="O128" s="80">
        <v>0</v>
      </c>
      <c r="P128" s="80">
        <v>3</v>
      </c>
      <c r="Q128" s="80">
        <v>5</v>
      </c>
      <c r="R128" s="80">
        <v>0</v>
      </c>
      <c r="S128" s="80">
        <v>0</v>
      </c>
      <c r="T128" s="80">
        <v>1</v>
      </c>
      <c r="U128" s="80">
        <v>9</v>
      </c>
      <c r="V128" s="80">
        <v>0</v>
      </c>
      <c r="W128" s="80">
        <v>3</v>
      </c>
      <c r="X128" s="80">
        <v>3</v>
      </c>
      <c r="Y128" s="80">
        <v>5</v>
      </c>
      <c r="Z128" s="80">
        <v>0</v>
      </c>
      <c r="AA128" s="80">
        <v>0</v>
      </c>
      <c r="AB128" s="80">
        <v>0</v>
      </c>
      <c r="AC128" s="134" t="s">
        <v>125</v>
      </c>
      <c r="AD128" s="131"/>
      <c r="AE128" s="132"/>
      <c r="AF128" s="132"/>
      <c r="AG128" s="132"/>
      <c r="AH128" s="132"/>
      <c r="AI128" s="132"/>
      <c r="AJ128" s="132"/>
      <c r="AK128" s="132"/>
      <c r="AL128" s="136">
        <v>2027</v>
      </c>
      <c r="AM128" s="40"/>
    </row>
    <row r="129" spans="1:36" s="41" customFormat="1" ht="15">
      <c r="A129" s="40"/>
      <c r="B129" s="84"/>
      <c r="C129" s="84"/>
      <c r="D129" s="84"/>
      <c r="E129" s="84"/>
      <c r="F129" s="84"/>
      <c r="G129" s="84"/>
      <c r="H129" s="84"/>
      <c r="I129" s="84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6"/>
      <c r="V129" s="86"/>
      <c r="W129" s="86"/>
      <c r="X129" s="86"/>
      <c r="Y129" s="86"/>
      <c r="Z129" s="86"/>
      <c r="AA129" s="72"/>
      <c r="AB129" s="87"/>
      <c r="AC129" s="40"/>
      <c r="AD129" s="52"/>
      <c r="AE129" s="52"/>
      <c r="AF129" s="40"/>
      <c r="AG129" s="40"/>
      <c r="AH129" s="40"/>
      <c r="AI129" s="40"/>
      <c r="AJ129" s="40"/>
    </row>
    <row r="130" spans="1:36" s="41" customFormat="1" ht="15">
      <c r="A130" s="40"/>
      <c r="B130" s="84"/>
      <c r="C130" s="84"/>
      <c r="D130" s="84"/>
      <c r="E130" s="84"/>
      <c r="F130" s="84"/>
      <c r="G130" s="84"/>
      <c r="H130" s="84"/>
      <c r="I130" s="84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6"/>
      <c r="V130" s="86"/>
      <c r="W130" s="86"/>
      <c r="X130" s="86"/>
      <c r="Y130" s="86"/>
      <c r="Z130" s="86"/>
      <c r="AA130" s="72"/>
      <c r="AB130" s="87"/>
      <c r="AC130" s="52"/>
      <c r="AD130" s="52"/>
      <c r="AE130" s="52"/>
      <c r="AF130" s="40"/>
      <c r="AG130" s="40"/>
      <c r="AH130" s="40"/>
      <c r="AI130" s="40"/>
      <c r="AJ130" s="40"/>
    </row>
    <row r="131" spans="1:36" s="41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62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s="41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62"/>
      <c r="AB132" s="40"/>
      <c r="AC132" s="52"/>
      <c r="AD132" s="40"/>
      <c r="AE132" s="40"/>
      <c r="AF132" s="40"/>
      <c r="AG132" s="40"/>
      <c r="AH132" s="40"/>
      <c r="AI132" s="40"/>
      <c r="AJ132" s="40"/>
    </row>
    <row r="133" spans="1:36" s="41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0"/>
      <c r="V133" s="50"/>
      <c r="W133" s="50"/>
      <c r="X133" s="50"/>
      <c r="Y133" s="50"/>
      <c r="Z133" s="50"/>
      <c r="AA133" s="62"/>
      <c r="AB133" s="52"/>
      <c r="AC133" s="52"/>
      <c r="AD133" s="52"/>
      <c r="AE133" s="52"/>
      <c r="AF133" s="40"/>
      <c r="AG133" s="40"/>
      <c r="AH133" s="40"/>
      <c r="AI133" s="40"/>
      <c r="AJ133" s="40"/>
    </row>
    <row r="134" spans="1:36" s="41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62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1:36" s="41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62"/>
      <c r="AB135" s="52"/>
      <c r="AC135" s="40"/>
      <c r="AD135" s="52"/>
      <c r="AE135" s="52"/>
      <c r="AF135" s="40"/>
      <c r="AG135" s="40"/>
      <c r="AH135" s="40"/>
      <c r="AI135" s="40"/>
      <c r="AJ135" s="40"/>
    </row>
    <row r="136" spans="1:36" s="41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62"/>
      <c r="AB136" s="52"/>
      <c r="AC136" s="40"/>
      <c r="AD136" s="52"/>
      <c r="AE136" s="52"/>
      <c r="AF136" s="40"/>
      <c r="AG136" s="40"/>
      <c r="AH136" s="40"/>
      <c r="AI136" s="40"/>
      <c r="AJ136" s="40"/>
    </row>
    <row r="137" spans="1:36" s="41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62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1:36" s="41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62"/>
      <c r="AB138" s="40"/>
      <c r="AC138" s="52"/>
      <c r="AD138" s="40"/>
      <c r="AE138" s="40"/>
      <c r="AF138" s="40"/>
      <c r="AG138" s="40"/>
      <c r="AH138" s="40"/>
      <c r="AI138" s="40"/>
      <c r="AJ138" s="40"/>
    </row>
    <row r="139" spans="1:36" s="41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62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6" s="41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62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1:36" s="41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62"/>
      <c r="AB141" s="52"/>
      <c r="AC141" s="40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51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1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40"/>
      <c r="AC144" s="51"/>
      <c r="AD144" s="40"/>
      <c r="AE144" s="40"/>
      <c r="AF144" s="40"/>
      <c r="AG144" s="40"/>
      <c r="AH144" s="40"/>
      <c r="AI144" s="40"/>
      <c r="AJ144" s="40"/>
    </row>
    <row r="145" spans="1:39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0"/>
      <c r="AC145" s="51"/>
      <c r="AD145" s="62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0"/>
      <c r="AC146" s="51"/>
      <c r="AD146" s="62"/>
      <c r="AE146" s="52"/>
      <c r="AF146" s="52"/>
      <c r="AG146" s="52"/>
      <c r="AH146" s="52"/>
      <c r="AI146" s="52"/>
      <c r="AJ146" s="52"/>
      <c r="AK146" s="52"/>
      <c r="AL146" s="40"/>
      <c r="AM146" s="40"/>
    </row>
    <row r="147" spans="1:39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0"/>
      <c r="AC147" s="51"/>
      <c r="AD147" s="62"/>
      <c r="AE147" s="52"/>
      <c r="AF147" s="52"/>
      <c r="AG147" s="52"/>
      <c r="AH147" s="52"/>
      <c r="AI147" s="52"/>
      <c r="AJ147" s="52"/>
      <c r="AK147" s="52"/>
      <c r="AL147" s="40"/>
      <c r="AM147" s="40"/>
    </row>
    <row r="148" spans="1:39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0"/>
      <c r="AC148" s="51"/>
      <c r="AD148" s="62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1"/>
      <c r="AD149" s="62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1"/>
      <c r="AD150" s="62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1"/>
      <c r="AD151" s="62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1"/>
      <c r="AD152" s="62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1"/>
      <c r="AD153" s="62"/>
      <c r="AE153" s="52"/>
      <c r="AF153" s="52"/>
      <c r="AG153" s="52"/>
      <c r="AH153" s="52"/>
      <c r="AI153" s="52"/>
      <c r="AJ153" s="52"/>
      <c r="AK153" s="52"/>
      <c r="AL153" s="40"/>
      <c r="AM153" s="40"/>
    </row>
    <row r="154" spans="1:39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1"/>
      <c r="AD154" s="62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1"/>
      <c r="AD155" s="62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3"/>
      <c r="AD157" s="62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3"/>
      <c r="AD158" s="62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s="41" customFormat="1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54"/>
      <c r="AF159" s="54"/>
      <c r="AG159" s="54"/>
      <c r="AH159" s="54"/>
      <c r="AI159" s="54"/>
      <c r="AJ159" s="54"/>
      <c r="AK159" s="55"/>
      <c r="AL159" s="56"/>
      <c r="AM159" s="40"/>
    </row>
    <row r="160" spans="1:39" s="41" customFormat="1" ht="26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0"/>
      <c r="V160" s="58"/>
      <c r="W160" s="58"/>
      <c r="X160" s="58"/>
      <c r="Y160" s="58"/>
      <c r="Z160" s="58"/>
      <c r="AA160" s="58"/>
      <c r="AB160" s="58"/>
      <c r="AC160" s="51"/>
      <c r="AD160" s="62"/>
      <c r="AE160" s="54"/>
      <c r="AF160" s="54"/>
      <c r="AG160" s="54"/>
      <c r="AH160" s="54"/>
      <c r="AI160" s="54"/>
      <c r="AJ160" s="54"/>
      <c r="AK160" s="55"/>
      <c r="AL160" s="56"/>
      <c r="AM160" s="40"/>
    </row>
    <row r="161" spans="1:39" s="41" customFormat="1" ht="31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0"/>
      <c r="V161" s="58"/>
      <c r="W161" s="58"/>
      <c r="X161" s="58"/>
      <c r="Y161" s="58"/>
      <c r="Z161" s="58"/>
      <c r="AA161" s="58"/>
      <c r="AB161" s="58"/>
      <c r="AC161" s="51"/>
      <c r="AD161" s="62"/>
      <c r="AE161" s="54"/>
      <c r="AF161" s="54"/>
      <c r="AG161" s="54"/>
      <c r="AH161" s="54"/>
      <c r="AI161" s="54"/>
      <c r="AJ161" s="54"/>
      <c r="AK161" s="55"/>
      <c r="AL161" s="56"/>
      <c r="AM161" s="40"/>
    </row>
    <row r="162" spans="1:39" s="41" customFormat="1" ht="21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0"/>
      <c r="V162" s="58"/>
      <c r="W162" s="58"/>
      <c r="X162" s="58"/>
      <c r="Y162" s="58"/>
      <c r="Z162" s="58"/>
      <c r="AA162" s="58"/>
      <c r="AB162" s="58"/>
      <c r="AC162" s="51"/>
      <c r="AD162" s="62"/>
      <c r="AE162" s="51"/>
      <c r="AF162" s="56"/>
      <c r="AG162" s="56"/>
      <c r="AH162" s="56"/>
      <c r="AI162" s="56"/>
      <c r="AJ162" s="56"/>
      <c r="AK162" s="56"/>
      <c r="AL162" s="56"/>
      <c r="AM162" s="40"/>
    </row>
    <row r="163" spans="1:39" s="41" customFormat="1" ht="31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0"/>
      <c r="V163" s="58"/>
      <c r="W163" s="58"/>
      <c r="X163" s="58"/>
      <c r="Y163" s="58"/>
      <c r="Z163" s="58"/>
      <c r="AA163" s="58"/>
      <c r="AB163" s="58"/>
      <c r="AC163" s="39"/>
      <c r="AD163" s="62"/>
      <c r="AE163" s="51"/>
      <c r="AF163" s="56"/>
      <c r="AG163" s="56"/>
      <c r="AH163" s="56"/>
      <c r="AI163" s="56"/>
      <c r="AJ163" s="56"/>
      <c r="AK163" s="56"/>
      <c r="AL163" s="56"/>
      <c r="AM163" s="40"/>
    </row>
    <row r="164" spans="1:39" s="41" customFormat="1" ht="31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0"/>
      <c r="V164" s="58"/>
      <c r="W164" s="58"/>
      <c r="X164" s="58"/>
      <c r="Y164" s="58"/>
      <c r="Z164" s="58"/>
      <c r="AA164" s="58"/>
      <c r="AB164" s="58"/>
      <c r="AC164" s="39"/>
      <c r="AD164" s="62"/>
      <c r="AE164" s="51"/>
      <c r="AF164" s="56"/>
      <c r="AG164" s="56"/>
      <c r="AH164" s="56"/>
      <c r="AI164" s="56"/>
      <c r="AJ164" s="56"/>
      <c r="AK164" s="56"/>
      <c r="AL164" s="56"/>
      <c r="AM164" s="40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46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46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8" customFormat="1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6"/>
      <c r="R287" s="46"/>
      <c r="S287" s="46"/>
      <c r="T287" s="46"/>
      <c r="U287" s="47"/>
      <c r="V287" s="47"/>
      <c r="W287" s="47"/>
      <c r="X287" s="47"/>
      <c r="Y287" s="47"/>
      <c r="Z287" s="47"/>
      <c r="AA287" s="47"/>
      <c r="AB287" s="47"/>
      <c r="AC287" s="46"/>
      <c r="AD287" s="64"/>
      <c r="AE287" s="46"/>
      <c r="AF287" s="46"/>
      <c r="AG287" s="46"/>
      <c r="AH287" s="46"/>
      <c r="AI287" s="46"/>
      <c r="AJ287" s="46"/>
      <c r="AK287" s="46"/>
      <c r="AL287" s="46"/>
    </row>
    <row r="288" spans="1:38" s="48" customFormat="1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6"/>
      <c r="R288" s="46"/>
      <c r="S288" s="46"/>
      <c r="T288" s="46"/>
      <c r="U288" s="47"/>
      <c r="V288" s="47"/>
      <c r="W288" s="47"/>
      <c r="X288" s="47"/>
      <c r="Y288" s="47"/>
      <c r="Z288" s="47"/>
      <c r="AA288" s="47"/>
      <c r="AB288" s="47"/>
      <c r="AC288" s="46"/>
      <c r="AD288" s="64"/>
      <c r="AE288" s="46"/>
      <c r="AF288" s="46"/>
      <c r="AG288" s="46"/>
      <c r="AH288" s="46"/>
      <c r="AI288" s="46"/>
      <c r="AJ288" s="46"/>
      <c r="AK288" s="46"/>
      <c r="AL288" s="46"/>
    </row>
    <row r="289" spans="1:38" s="48" customFormat="1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6"/>
      <c r="R289" s="46"/>
      <c r="S289" s="46"/>
      <c r="T289" s="46"/>
      <c r="U289" s="47"/>
      <c r="V289" s="47"/>
      <c r="W289" s="47"/>
      <c r="X289" s="47"/>
      <c r="Y289" s="47"/>
      <c r="Z289" s="47"/>
      <c r="AA289" s="47"/>
      <c r="AB289" s="47"/>
      <c r="AC289" s="46"/>
      <c r="AD289" s="64"/>
      <c r="AE289" s="46"/>
      <c r="AF289" s="46"/>
      <c r="AG289" s="46"/>
      <c r="AH289" s="46"/>
      <c r="AI289" s="46"/>
      <c r="AJ289" s="46"/>
      <c r="AK289" s="46"/>
      <c r="AL289" s="46"/>
    </row>
    <row r="290" spans="1:38" s="48" customFormat="1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6"/>
      <c r="Q290" s="46"/>
      <c r="R290" s="46"/>
      <c r="S290" s="46"/>
      <c r="T290" s="46"/>
      <c r="U290" s="47"/>
      <c r="V290" s="47"/>
      <c r="W290" s="47"/>
      <c r="X290" s="47"/>
      <c r="Y290" s="47"/>
      <c r="Z290" s="47"/>
      <c r="AA290" s="47"/>
      <c r="AB290" s="47"/>
      <c r="AC290" s="46"/>
      <c r="AD290" s="64"/>
      <c r="AE290" s="46"/>
      <c r="AF290" s="46"/>
      <c r="AG290" s="46"/>
      <c r="AH290" s="46"/>
      <c r="AI290" s="46"/>
      <c r="AJ290" s="46"/>
      <c r="AK290" s="46"/>
      <c r="AL290" s="46"/>
    </row>
    <row r="291" spans="1:38" s="48" customFormat="1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6"/>
      <c r="R291" s="46"/>
      <c r="S291" s="46"/>
      <c r="T291" s="46"/>
      <c r="U291" s="47"/>
      <c r="V291" s="47"/>
      <c r="W291" s="47"/>
      <c r="X291" s="47"/>
      <c r="Y291" s="47"/>
      <c r="Z291" s="47"/>
      <c r="AA291" s="47"/>
      <c r="AB291" s="47"/>
      <c r="AC291" s="46"/>
      <c r="AD291" s="64"/>
      <c r="AE291" s="46"/>
      <c r="AF291" s="46"/>
      <c r="AG291" s="46"/>
      <c r="AH291" s="46"/>
      <c r="AI291" s="46"/>
      <c r="AJ291" s="46"/>
      <c r="AK291" s="46"/>
      <c r="AL291" s="46"/>
    </row>
    <row r="292" spans="1:38" s="48" customFormat="1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6"/>
      <c r="Q292" s="46"/>
      <c r="R292" s="46"/>
      <c r="S292" s="46"/>
      <c r="T292" s="46"/>
      <c r="U292" s="47"/>
      <c r="V292" s="47"/>
      <c r="W292" s="47"/>
      <c r="X292" s="47"/>
      <c r="Y292" s="47"/>
      <c r="Z292" s="47"/>
      <c r="AA292" s="47"/>
      <c r="AB292" s="47"/>
      <c r="AC292" s="46"/>
      <c r="AD292" s="64"/>
      <c r="AE292" s="46"/>
      <c r="AF292" s="46"/>
      <c r="AG292" s="46"/>
      <c r="AH292" s="46"/>
      <c r="AI292" s="46"/>
      <c r="AJ292" s="46"/>
      <c r="AK292" s="46"/>
      <c r="AL292" s="46"/>
    </row>
    <row r="293" spans="1:38" s="48" customFormat="1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6"/>
      <c r="R293" s="46"/>
      <c r="S293" s="46"/>
      <c r="T293" s="46"/>
      <c r="U293" s="47"/>
      <c r="V293" s="47"/>
      <c r="W293" s="47"/>
      <c r="X293" s="47"/>
      <c r="Y293" s="47"/>
      <c r="Z293" s="47"/>
      <c r="AA293" s="47"/>
      <c r="AB293" s="47"/>
      <c r="AC293" s="46"/>
      <c r="AD293" s="64"/>
      <c r="AE293" s="46"/>
      <c r="AF293" s="46"/>
      <c r="AG293" s="46"/>
      <c r="AH293" s="46"/>
      <c r="AI293" s="46"/>
      <c r="AJ293" s="46"/>
      <c r="AK293" s="46"/>
      <c r="AL293" s="46"/>
    </row>
    <row r="294" spans="1:38" s="48" customFormat="1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6"/>
      <c r="R294" s="46"/>
      <c r="S294" s="46"/>
      <c r="T294" s="46"/>
      <c r="U294" s="47"/>
      <c r="V294" s="47"/>
      <c r="W294" s="47"/>
      <c r="X294" s="47"/>
      <c r="Y294" s="47"/>
      <c r="Z294" s="47"/>
      <c r="AA294" s="47"/>
      <c r="AB294" s="47"/>
      <c r="AC294" s="46"/>
      <c r="AD294" s="64"/>
      <c r="AE294" s="46"/>
      <c r="AF294" s="46"/>
      <c r="AG294" s="46"/>
      <c r="AH294" s="46"/>
      <c r="AI294" s="46"/>
      <c r="AJ294" s="46"/>
      <c r="AK294" s="46"/>
      <c r="AL294" s="46"/>
    </row>
    <row r="295" spans="1:38" s="48" customFormat="1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6"/>
      <c r="R295" s="46"/>
      <c r="S295" s="46"/>
      <c r="T295" s="46"/>
      <c r="U295" s="47"/>
      <c r="V295" s="47"/>
      <c r="W295" s="47"/>
      <c r="X295" s="47"/>
      <c r="Y295" s="47"/>
      <c r="Z295" s="47"/>
      <c r="AA295" s="47"/>
      <c r="AB295" s="47"/>
      <c r="AC295" s="46"/>
      <c r="AD295" s="64"/>
      <c r="AE295" s="46"/>
      <c r="AF295" s="46"/>
      <c r="AG295" s="46"/>
      <c r="AH295" s="46"/>
      <c r="AI295" s="46"/>
      <c r="AJ295" s="46"/>
      <c r="AK295" s="46"/>
      <c r="AL295" s="46"/>
    </row>
    <row r="296" spans="1:38" s="48" customFormat="1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6"/>
      <c r="R296" s="46"/>
      <c r="S296" s="46"/>
      <c r="T296" s="46"/>
      <c r="U296" s="47"/>
      <c r="V296" s="47"/>
      <c r="W296" s="47"/>
      <c r="X296" s="47"/>
      <c r="Y296" s="47"/>
      <c r="Z296" s="47"/>
      <c r="AA296" s="47"/>
      <c r="AB296" s="47"/>
      <c r="AC296" s="46"/>
      <c r="AD296" s="64"/>
      <c r="AE296" s="46"/>
      <c r="AF296" s="46"/>
      <c r="AG296" s="46"/>
      <c r="AH296" s="46"/>
      <c r="AI296" s="46"/>
      <c r="AJ296" s="46"/>
      <c r="AK296" s="46"/>
      <c r="AL296" s="46"/>
    </row>
    <row r="297" spans="1:38" s="48" customFormat="1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6"/>
      <c r="S297" s="46"/>
      <c r="T297" s="46"/>
      <c r="U297" s="47"/>
      <c r="V297" s="47"/>
      <c r="W297" s="47"/>
      <c r="X297" s="47"/>
      <c r="Y297" s="47"/>
      <c r="Z297" s="47"/>
      <c r="AA297" s="47"/>
      <c r="AB297" s="47"/>
      <c r="AC297" s="46"/>
      <c r="AD297" s="64"/>
      <c r="AE297" s="46"/>
      <c r="AF297" s="46"/>
      <c r="AG297" s="46"/>
      <c r="AH297" s="46"/>
      <c r="AI297" s="46"/>
      <c r="AJ297" s="46"/>
      <c r="AK297" s="46"/>
      <c r="AL297" s="46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30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30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64"/>
      <c r="AE374" s="30"/>
      <c r="AF374" s="30"/>
      <c r="AG374" s="30"/>
      <c r="AH374" s="30"/>
      <c r="AI374" s="30"/>
      <c r="AJ374" s="30"/>
      <c r="AK374" s="30"/>
      <c r="AL374" s="46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64"/>
      <c r="AE375" s="30"/>
      <c r="AF375" s="30"/>
      <c r="AG375" s="30"/>
      <c r="AH375" s="30"/>
      <c r="AI375" s="30"/>
      <c r="AJ375" s="30"/>
      <c r="AK375" s="30"/>
      <c r="AL375" s="46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64"/>
      <c r="AE376" s="30"/>
      <c r="AF376" s="30"/>
      <c r="AG376" s="30"/>
      <c r="AH376" s="30"/>
      <c r="AI376" s="30"/>
      <c r="AJ376" s="30"/>
      <c r="AK376" s="30"/>
      <c r="AL376" s="46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64"/>
      <c r="AE377" s="30"/>
      <c r="AF377" s="30"/>
      <c r="AG377" s="30"/>
      <c r="AH377" s="30"/>
      <c r="AI377" s="30"/>
      <c r="AJ377" s="30"/>
      <c r="AK377" s="30"/>
      <c r="AL377" s="46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64"/>
      <c r="AE378" s="30"/>
      <c r="AF378" s="30"/>
      <c r="AG378" s="30"/>
      <c r="AH378" s="30"/>
      <c r="AI378" s="30"/>
      <c r="AJ378" s="30"/>
      <c r="AK378" s="30"/>
      <c r="AL378" s="46"/>
    </row>
    <row r="379" spans="1:38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64"/>
      <c r="AE379" s="30"/>
      <c r="AF379" s="30"/>
      <c r="AG379" s="30"/>
      <c r="AH379" s="30"/>
      <c r="AI379" s="30"/>
      <c r="AJ379" s="30"/>
      <c r="AK379" s="30"/>
      <c r="AL379" s="46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64"/>
      <c r="AE380" s="30"/>
      <c r="AF380" s="30"/>
      <c r="AG380" s="30"/>
      <c r="AH380" s="30"/>
      <c r="AI380" s="30"/>
      <c r="AJ380" s="30"/>
      <c r="AK380" s="30"/>
      <c r="AL380" s="46"/>
    </row>
    <row r="381" spans="1:3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D381" s="64"/>
      <c r="AE381" s="30"/>
      <c r="AF381" s="30"/>
      <c r="AG381" s="30"/>
      <c r="AH381" s="30"/>
      <c r="AI381" s="30"/>
      <c r="AJ381" s="30"/>
      <c r="AK381" s="30"/>
      <c r="AL381" s="46"/>
    </row>
  </sheetData>
  <sheetProtection/>
  <mergeCells count="34">
    <mergeCell ref="Y1:AL1"/>
    <mergeCell ref="Y2:AL2"/>
    <mergeCell ref="Y3:AL3"/>
    <mergeCell ref="Y4:AL4"/>
    <mergeCell ref="AD16:AD19"/>
    <mergeCell ref="D9:AL9"/>
    <mergeCell ref="D6:AL6"/>
    <mergeCell ref="G17:H19"/>
    <mergeCell ref="D8:AL8"/>
    <mergeCell ref="E17:F19"/>
    <mergeCell ref="D7:AL7"/>
    <mergeCell ref="AC16:AC19"/>
    <mergeCell ref="D10:AL10"/>
    <mergeCell ref="AK16:AL18"/>
    <mergeCell ref="AB18:AB19"/>
    <mergeCell ref="J13:AL13"/>
    <mergeCell ref="X18:Y19"/>
    <mergeCell ref="Z18:Z19"/>
    <mergeCell ref="S18:T19"/>
    <mergeCell ref="I18:J19"/>
    <mergeCell ref="U18:U19"/>
    <mergeCell ref="V18:V19"/>
    <mergeCell ref="L18:M19"/>
    <mergeCell ref="N18:R19"/>
    <mergeCell ref="B17:D19"/>
    <mergeCell ref="D11:AL11"/>
    <mergeCell ref="AE16:AG18"/>
    <mergeCell ref="W18:W19"/>
    <mergeCell ref="S16:AB16"/>
    <mergeCell ref="B16:R16"/>
    <mergeCell ref="K18:K19"/>
    <mergeCell ref="I17:R17"/>
    <mergeCell ref="AA18:AA19"/>
    <mergeCell ref="J14:AL14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2022-11-08T12:43:12Z</cp:lastPrinted>
  <dcterms:created xsi:type="dcterms:W3CDTF">2011-12-09T07:36:49Z</dcterms:created>
  <dcterms:modified xsi:type="dcterms:W3CDTF">2022-11-08T12:43:14Z</dcterms:modified>
  <cp:category/>
  <cp:version/>
  <cp:contentType/>
  <cp:contentStatus/>
</cp:coreProperties>
</file>