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E17" l="1"/>
  <c r="G17"/>
  <c r="I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<sst xmlns="http://schemas.openxmlformats.org/spreadsheetml/2006/main" count="114" uniqueCount="98">
  <si>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</si>
  <si>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</si>
  <si>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</si>
  <si>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</si>
  <si>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</si>
  <si>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</si>
  <si>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</si>
  <si>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</si>
  <si>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</si>
  <si>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</si>
  <si>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</si>
  <si>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</si>
  <si>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</si>
  <si>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</si>
  <si>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</si>
  <si>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</si>
  <si>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</si>
  <si>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</si>
  <si>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</si>
  <si>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</si>
  <si>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</si>
  <si>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</si>
  <si>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</si>
  <si>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</si>
  <si>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</si>
  <si>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</si>
  <si>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</si>
  <si>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</si>
  <si>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</si>
  <si>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</si>
  <si>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</si>
  <si>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</si>
  <si>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</si>
  <si>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</si>
  <si>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</si>
  <si>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</si>
  <si>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</si>
  <si>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</si>
  <si>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</si>
  <si>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</si>
  <si>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</si>
  <si>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</si>
  <si>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</si>
  <si>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</si>
  <si>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</si>
  <si>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</si>
  <si>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</si>
  <si>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</si>
  <si>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</si>
  <si>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</si>
  <si>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</si>
  <si>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</si>
  <si>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</si>
  <si>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</si>
  <si>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</si>
  <si>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</si>
  <si>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</si>
  <si>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</si>
  <si>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</si>
  <si>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</si>
  <si>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</si>
  <si>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</si>
  <si>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</si>
  <si>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</si>
  <si>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</si>
  <si>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</si>
  <si>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</si>
  <si>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</si>
  <si>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</si>
  <si>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</si>
  <si>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</si>
  <si>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</si>
  <si>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</si>
  <si>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</si>
  <si>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</si>
  <si>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</si>
  <si>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</si>
  <si>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</si>
  <si>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</si>
  <si>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</si>
  <si>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</si>
  <si>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</si>
  <si>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</si>
  <si>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</si>
  <si>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</si>
  <si>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</si>
  <si>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</si>
  <si>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</si>
  <si>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</si>
  <si>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</si>
  <si>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</si>
  <si>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</si>
  <si>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</si>
  <si>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</si>
  <si>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</si>
  <si>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</si>
  <si>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</si>
  <si>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 28.10.2022 № 252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</si>
</sst>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topLeftCell="A22" zoomScale="60" zoomScaleNormal="100" workbookViewId="0">
      <selection activeCell="E14" sqref="E14:E15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41" t="s">
        <v>94</v>
      </c>
      <c r="B1" s="41"/>
      <c r="C1" s="41"/>
      <c r="D1" s="41"/>
      <c r="E1" s="41"/>
      <c r="F1" s="41"/>
      <c r="G1" s="41"/>
      <c r="H1" s="41"/>
      <c r="I1" s="41"/>
    </row>
    <row r="2" spans="1:9" ht="15.75">
      <c r="A2" s="41" t="s">
        <v>97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9" t="s">
        <v>94</v>
      </c>
      <c r="B3" s="49"/>
      <c r="C3" s="49"/>
      <c r="D3" s="49"/>
      <c r="E3" s="49"/>
      <c r="F3" s="49"/>
      <c r="G3" s="49"/>
      <c r="H3" s="49"/>
      <c r="I3" s="49"/>
    </row>
    <row r="4" spans="1:9" ht="15.75">
      <c r="A4" s="50" t="s">
        <v>89</v>
      </c>
      <c r="B4" s="49"/>
      <c r="C4" s="49"/>
      <c r="D4" s="49"/>
      <c r="E4" s="49"/>
      <c r="F4" s="49"/>
      <c r="G4" s="49"/>
      <c r="H4" s="49"/>
      <c r="I4" s="49"/>
    </row>
    <row r="5" spans="1:9" ht="15.75">
      <c r="A5" s="49" t="s">
        <v>95</v>
      </c>
      <c r="B5" s="49"/>
      <c r="C5" s="49"/>
      <c r="D5" s="49"/>
      <c r="E5" s="49"/>
      <c r="F5" s="49"/>
      <c r="G5" s="49"/>
      <c r="H5" s="49"/>
      <c r="I5" s="49"/>
    </row>
    <row r="6" spans="1:9" ht="15.75">
      <c r="A6" s="49" t="s">
        <v>74</v>
      </c>
      <c r="B6" s="49"/>
      <c r="C6" s="49"/>
      <c r="D6" s="49"/>
      <c r="E6" s="49"/>
      <c r="F6" s="49"/>
      <c r="G6" s="49"/>
      <c r="H6" s="49"/>
      <c r="I6" s="49"/>
    </row>
    <row r="7" spans="1:9" ht="15.75">
      <c r="A7" s="49" t="s">
        <v>92</v>
      </c>
      <c r="B7" s="49"/>
      <c r="C7" s="49"/>
      <c r="D7" s="49"/>
      <c r="E7" s="49"/>
      <c r="F7" s="49"/>
      <c r="G7" s="49"/>
      <c r="H7" s="49"/>
      <c r="I7" s="49"/>
    </row>
    <row r="8" spans="1:9" ht="18.75">
      <c r="A8" s="48"/>
      <c r="B8" s="48"/>
      <c r="C8" s="48"/>
      <c r="D8" s="48"/>
      <c r="E8" s="48"/>
      <c r="F8" s="48"/>
      <c r="G8" s="48"/>
      <c r="H8" s="48"/>
      <c r="I8" s="48"/>
    </row>
    <row r="9" spans="1:9" ht="18.75" customHeight="1">
      <c r="A9" s="55"/>
      <c r="B9" s="55"/>
      <c r="C9" s="55"/>
      <c r="D9" s="55"/>
      <c r="E9" s="55"/>
      <c r="F9" s="14"/>
      <c r="G9" s="14"/>
    </row>
    <row r="10" spans="1:9" ht="18.75" customHeight="1">
      <c r="A10" s="55" t="s">
        <v>60</v>
      </c>
      <c r="B10" s="55"/>
      <c r="C10" s="55"/>
      <c r="D10" s="55"/>
      <c r="E10" s="55"/>
      <c r="F10" s="14"/>
      <c r="G10" s="14"/>
    </row>
    <row r="11" spans="1:9" ht="18.75" customHeight="1">
      <c r="A11" s="55" t="s">
        <v>96</v>
      </c>
      <c r="B11" s="55"/>
      <c r="C11" s="55"/>
      <c r="D11" s="55"/>
      <c r="E11" s="55"/>
      <c r="F11" s="14"/>
      <c r="G11" s="14"/>
    </row>
    <row r="12" spans="1:9" ht="15.75" customHeight="1">
      <c r="A12" s="51"/>
      <c r="B12" s="51"/>
      <c r="C12" s="51"/>
      <c r="D12" s="51"/>
      <c r="E12" s="51"/>
      <c r="F12" s="51"/>
      <c r="G12" s="51"/>
    </row>
    <row r="13" spans="1:9" ht="19.5" customHeight="1">
      <c r="A13" s="46" t="s">
        <v>0</v>
      </c>
      <c r="B13" s="46" t="s">
        <v>1</v>
      </c>
      <c r="C13" s="46" t="s">
        <v>2</v>
      </c>
      <c r="D13" s="47" t="s">
        <v>3</v>
      </c>
      <c r="E13" s="52" t="s">
        <v>61</v>
      </c>
      <c r="F13" s="53"/>
      <c r="G13" s="53"/>
      <c r="H13" s="53"/>
      <c r="I13" s="54"/>
    </row>
    <row r="14" spans="1:9" ht="15" customHeight="1">
      <c r="A14" s="46" t="s">
        <v>4</v>
      </c>
      <c r="B14" s="46" t="s">
        <v>4</v>
      </c>
      <c r="C14" s="46" t="s">
        <v>4</v>
      </c>
      <c r="D14" s="47" t="s">
        <v>4</v>
      </c>
      <c r="E14" s="44" t="s">
        <v>75</v>
      </c>
      <c r="H14" s="42" t="s">
        <v>62</v>
      </c>
      <c r="I14" s="43"/>
    </row>
    <row r="15" spans="1:9" ht="15" customHeight="1">
      <c r="A15" s="46" t="s">
        <v>4</v>
      </c>
      <c r="B15" s="46" t="s">
        <v>4</v>
      </c>
      <c r="C15" s="46" t="s">
        <v>4</v>
      </c>
      <c r="D15" s="47" t="s">
        <v>4</v>
      </c>
      <c r="E15" s="45"/>
      <c r="H15" s="16" t="s">
        <v>90</v>
      </c>
      <c r="I15" s="16" t="s">
        <v>93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8.75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392824893.42000002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8.75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55969110.869999997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9">
        <v>2013657</v>
      </c>
      <c r="H19" s="30">
        <v>1762707</v>
      </c>
      <c r="I19" s="31">
        <v>1762707</v>
      </c>
    </row>
    <row r="20" spans="1:9" ht="37.5">
      <c r="A20" s="17" t="s">
        <v>87</v>
      </c>
      <c r="B20" s="4"/>
      <c r="C20" s="4"/>
      <c r="D20" s="18" t="s">
        <v>88</v>
      </c>
      <c r="E20" s="9">
        <v>710436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36124816.869999997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7.5">
      <c r="A23" s="10" t="s">
        <v>14</v>
      </c>
      <c r="B23" s="3"/>
      <c r="C23" s="3"/>
      <c r="D23" s="8" t="s">
        <v>15</v>
      </c>
      <c r="E23" s="9">
        <v>8719676</v>
      </c>
      <c r="H23" s="27">
        <v>8347301</v>
      </c>
      <c r="I23" s="26">
        <v>7967950</v>
      </c>
    </row>
    <row r="24" spans="1:9" ht="18.75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.75">
      <c r="A25" s="10" t="s">
        <v>18</v>
      </c>
      <c r="B25" s="3"/>
      <c r="C25" s="11" t="s">
        <v>4</v>
      </c>
      <c r="D25" s="8" t="s">
        <v>19</v>
      </c>
      <c r="E25" s="9">
        <v>8045525</v>
      </c>
      <c r="H25" s="27">
        <v>7593984</v>
      </c>
      <c r="I25" s="26">
        <v>7594684</v>
      </c>
    </row>
    <row r="26" spans="1:9" s="24" customFormat="1" ht="18.75">
      <c r="A26" s="12" t="s">
        <v>81</v>
      </c>
      <c r="B26" s="6"/>
      <c r="C26" s="4"/>
      <c r="D26" s="7" t="s">
        <v>82</v>
      </c>
      <c r="E26" s="5">
        <f>E27</f>
        <v>547700</v>
      </c>
      <c r="H26" s="5">
        <f>H27</f>
        <v>533400</v>
      </c>
      <c r="I26" s="5">
        <f>I27</f>
        <v>559600</v>
      </c>
    </row>
    <row r="27" spans="1:9" ht="18.75">
      <c r="A27" s="17" t="s">
        <v>83</v>
      </c>
      <c r="B27" s="23"/>
      <c r="C27" s="11"/>
      <c r="D27" s="18" t="s">
        <v>84</v>
      </c>
      <c r="E27" s="9">
        <v>547700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5061516.96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7.5">
      <c r="A30" s="17" t="s">
        <v>76</v>
      </c>
      <c r="B30" s="3"/>
      <c r="C30" s="3"/>
      <c r="D30" s="18" t="s">
        <v>91</v>
      </c>
      <c r="E30" s="33">
        <v>4600116.96</v>
      </c>
      <c r="H30" s="34">
        <v>3322210</v>
      </c>
      <c r="I30" s="35">
        <v>3322210</v>
      </c>
    </row>
    <row r="31" spans="1:9" ht="18.75">
      <c r="A31" s="12" t="s">
        <v>22</v>
      </c>
      <c r="B31" s="6"/>
      <c r="C31" s="6"/>
      <c r="D31" s="28" t="s">
        <v>23</v>
      </c>
      <c r="E31" s="32">
        <f>E32+E33+E34</f>
        <v>54148719.32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.75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.75">
      <c r="A33" s="10" t="s">
        <v>26</v>
      </c>
      <c r="B33" s="3"/>
      <c r="C33" s="3"/>
      <c r="D33" s="8" t="s">
        <v>27</v>
      </c>
      <c r="E33" s="20">
        <v>47373919.32</v>
      </c>
      <c r="H33" s="27">
        <v>34544710</v>
      </c>
      <c r="I33" s="26">
        <v>35971370</v>
      </c>
    </row>
    <row r="34" spans="1:9" ht="18.75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.75">
      <c r="A35" s="12" t="s">
        <v>63</v>
      </c>
      <c r="B35" s="3"/>
      <c r="C35" s="3"/>
      <c r="D35" s="28" t="s">
        <v>64</v>
      </c>
      <c r="E35" s="32">
        <f>E36+E37+E38</f>
        <v>49897505.890000001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.75">
      <c r="A36" s="17" t="s">
        <v>72</v>
      </c>
      <c r="B36" s="19"/>
      <c r="C36" s="19"/>
      <c r="D36" s="18" t="s">
        <v>73</v>
      </c>
      <c r="E36" s="36">
        <v>3358035.88</v>
      </c>
      <c r="H36" s="30">
        <v>684600</v>
      </c>
      <c r="I36" s="31">
        <v>684600</v>
      </c>
    </row>
    <row r="37" spans="1:9" s="2" customFormat="1" ht="18.75">
      <c r="A37" s="17" t="s">
        <v>70</v>
      </c>
      <c r="B37" s="19"/>
      <c r="C37" s="19"/>
      <c r="D37" s="18" t="s">
        <v>71</v>
      </c>
      <c r="E37" s="20">
        <v>13813038</v>
      </c>
      <c r="H37" s="27">
        <v>2500000</v>
      </c>
      <c r="I37" s="26">
        <v>2500000</v>
      </c>
    </row>
    <row r="38" spans="1:9" ht="18.75">
      <c r="A38" s="17" t="s">
        <v>65</v>
      </c>
      <c r="B38" s="3"/>
      <c r="C38" s="3"/>
      <c r="D38" s="18" t="s">
        <v>66</v>
      </c>
      <c r="E38" s="33">
        <v>32726432.010000002</v>
      </c>
      <c r="H38" s="34">
        <v>10589100</v>
      </c>
      <c r="I38" s="35">
        <v>10589100</v>
      </c>
    </row>
    <row r="39" spans="1:9" ht="18.75">
      <c r="A39" s="12" t="s">
        <v>30</v>
      </c>
      <c r="B39" s="6"/>
      <c r="C39" s="6"/>
      <c r="D39" s="28" t="s">
        <v>31</v>
      </c>
      <c r="E39" s="32">
        <f>E40+E41+E42+E43+E44</f>
        <v>181032108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.75">
      <c r="A40" s="10" t="s">
        <v>32</v>
      </c>
      <c r="B40" s="3"/>
      <c r="C40" s="3"/>
      <c r="D40" s="8" t="s">
        <v>33</v>
      </c>
      <c r="E40" s="29">
        <v>47162453</v>
      </c>
      <c r="H40" s="30">
        <v>40360079</v>
      </c>
      <c r="I40" s="31">
        <v>39699089</v>
      </c>
    </row>
    <row r="41" spans="1:9" ht="18.75">
      <c r="A41" s="10" t="s">
        <v>34</v>
      </c>
      <c r="B41" s="3"/>
      <c r="C41" s="3"/>
      <c r="D41" s="8" t="s">
        <v>35</v>
      </c>
      <c r="E41" s="9">
        <v>108062516</v>
      </c>
      <c r="H41" s="27">
        <v>99379597</v>
      </c>
      <c r="I41" s="26">
        <v>98491542</v>
      </c>
    </row>
    <row r="42" spans="1:9" ht="18.75">
      <c r="A42" s="17" t="s">
        <v>67</v>
      </c>
      <c r="B42" s="3"/>
      <c r="C42" s="3"/>
      <c r="D42" s="18" t="s">
        <v>68</v>
      </c>
      <c r="E42" s="9">
        <v>15064574</v>
      </c>
      <c r="H42" s="27">
        <v>14408474</v>
      </c>
      <c r="I42" s="26">
        <v>14408474</v>
      </c>
    </row>
    <row r="43" spans="1:9" ht="18.75">
      <c r="A43" s="10" t="s">
        <v>36</v>
      </c>
      <c r="B43" s="3"/>
      <c r="C43" s="3"/>
      <c r="D43" s="18" t="s">
        <v>69</v>
      </c>
      <c r="E43" s="9">
        <v>4147380</v>
      </c>
      <c r="H43" s="27">
        <v>2574796</v>
      </c>
      <c r="I43" s="26">
        <v>2574796</v>
      </c>
    </row>
    <row r="44" spans="1:9" ht="18.75">
      <c r="A44" s="10" t="s">
        <v>37</v>
      </c>
      <c r="B44" s="3"/>
      <c r="C44" s="3"/>
      <c r="D44" s="8" t="s">
        <v>38</v>
      </c>
      <c r="E44" s="33">
        <v>6595185</v>
      </c>
      <c r="H44" s="34">
        <v>6512509</v>
      </c>
      <c r="I44" s="37">
        <v>6512509</v>
      </c>
    </row>
    <row r="45" spans="1:9" ht="18.75">
      <c r="A45" s="12" t="s">
        <v>39</v>
      </c>
      <c r="B45" s="6"/>
      <c r="C45" s="6"/>
      <c r="D45" s="28" t="s">
        <v>59</v>
      </c>
      <c r="E45" s="32">
        <f>E46+E47</f>
        <v>36178012.380000003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.75">
      <c r="A46" s="10" t="s">
        <v>40</v>
      </c>
      <c r="B46" s="3"/>
      <c r="C46" s="3"/>
      <c r="D46" s="8" t="s">
        <v>41</v>
      </c>
      <c r="E46" s="29">
        <v>34175545.380000003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2002467</v>
      </c>
      <c r="H47" s="34">
        <v>1788184</v>
      </c>
      <c r="I47" s="35">
        <v>1788184</v>
      </c>
    </row>
    <row r="48" spans="1:9" ht="18.75">
      <c r="A48" s="12" t="s">
        <v>44</v>
      </c>
      <c r="B48" s="6"/>
      <c r="C48" s="6"/>
      <c r="D48" s="28" t="s">
        <v>45</v>
      </c>
      <c r="E48" s="32">
        <f>E49+E50+E51</f>
        <v>7559120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.75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.75">
      <c r="A50" s="10" t="s">
        <v>48</v>
      </c>
      <c r="B50" s="3"/>
      <c r="C50" s="3"/>
      <c r="D50" s="8" t="s">
        <v>49</v>
      </c>
      <c r="E50" s="9">
        <v>2541400</v>
      </c>
      <c r="H50" s="27">
        <v>2216400</v>
      </c>
      <c r="I50" s="26">
        <v>2216400</v>
      </c>
    </row>
    <row r="51" spans="1:9" ht="18.75">
      <c r="A51" s="17" t="s">
        <v>77</v>
      </c>
      <c r="B51" s="22"/>
      <c r="C51" s="22"/>
      <c r="D51" s="18" t="s">
        <v>78</v>
      </c>
      <c r="E51" s="9">
        <v>4230720</v>
      </c>
      <c r="H51" s="27">
        <v>6053480</v>
      </c>
      <c r="I51" s="26">
        <v>9000380</v>
      </c>
    </row>
    <row r="52" spans="1:9" ht="18.75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.75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8.75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.75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5:I5"/>
    <mergeCell ref="A6:I6"/>
    <mergeCell ref="A7:I7"/>
    <mergeCell ref="A1:I1"/>
    <mergeCell ref="A2:I2"/>
    <mergeCell ref="H14:I14"/>
    <mergeCell ref="E14:E15"/>
    <mergeCell ref="A13:A15"/>
    <mergeCell ref="B13:B15"/>
    <mergeCell ref="C13:C15"/>
    <mergeCell ref="D13:D15"/>
    <mergeCell ref="A8:I8"/>
    <mergeCell ref="A3:I3"/>
    <mergeCell ref="A4:I4"/>
    <mergeCell ref="A12:G12"/>
    <mergeCell ref="E13:I13"/>
    <mergeCell ref="A9:E9"/>
    <mergeCell ref="A10:E10"/>
    <mergeCell ref="A11:E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2022-10-27T10:58:55Z</dcterms:modified>
</cp:coreProperties>
</file>