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3'!$B$1:$AL$76</definedName>
  </definedNames>
  <calcPr fullCalcOnLoad="1"/>
</workbook>
</file>

<file path=xl/sharedStrings.xml><?xml version="1.0" encoding="utf-8"?>
<sst xmlns="http://schemas.openxmlformats.org/spreadsheetml/2006/main" count="159" uniqueCount="91">
  <si>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</si>
  <si>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</si>
  <si>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</si>
  <si>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</si>
  <si>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</si>
  <si>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</si>
  <si>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</si>
  <si>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</si>
  <si>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</si>
  <si>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</si>
  <si>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</si>
  <si>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</si>
  <si>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</si>
  <si>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</si>
  <si>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</si>
  <si>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</si>
  <si>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</si>
  <si>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</si>
  <si>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проверок</t>
  </si>
  <si>
    <t>инвестиций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</si>
  <si>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</si>
  <si>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</si>
  <si>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</si>
  <si>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</si>
  <si>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</si>
  <si>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</si>
  <si>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</si>
  <si>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</si>
  <si>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</si>
  <si>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</si>
  <si>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</si>
  <si>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</si>
  <si>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</si>
  <si>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</si>
  <si>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</si>
  <si>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</si>
  <si>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</si>
  <si>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</si>
  <si>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</si>
  <si>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</si>
  <si>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</si>
  <si>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</si>
  <si>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</si>
  <si>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</si>
  <si>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</si>
  <si>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</si>
  <si>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</si>
  <si>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</si>
  <si>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</si>
  <si>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</si>
  <si>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</si>
  <si>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</si>
  <si>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</si>
  <si>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</si>
  <si>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Мероприятие 1.1                                                                                            Выявление  бесхозяйных объектов недвижимости и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</si>
  <si>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Выписок из ЕГРН на объекты недвижимости 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</si>
  <si>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выписок из ЕГРН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</si>
  <si>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выписок из ЕГРН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</si>
  <si>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Весьегонский муниципальный округ Тверской области 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</si>
  <si>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муниципального округа </t>
    </r>
  </si>
  <si>
    <t xml:space="preserve">Характеристика   муниципальной   программы  Весьегонского муниципального округа Тверской области </t>
  </si>
  <si>
    <t>Главный администратор  (администратор) муниципальной  программы Весьегонского муниципального округа Тверской области Администрация Весьегонского муниципального округа</t>
  </si>
  <si>
    <t>Подпрограмма  1   «Совершенствование структуры муниципального имущества  Весьегонского муниципального округа Тверской области, обеспечивающего выполнение полномочий муниипального округа и повышение эффективности его использования»</t>
  </si>
  <si>
    <r>
      <t xml:space="preserve">Показатель 1 </t>
    </r>
    <r>
      <rPr>
        <sz val="12"/>
        <rFont val="Times New Roman"/>
        <family val="1"/>
      </rPr>
      <t xml:space="preserve"> Количество выписок из ЕГРН о государственной регистрации  права собственности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</si>
  <si>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выписок из ЕГРН о государственной регистрации  права собственности                                                                                       </t>
    </r>
  </si>
  <si>
    <t>Подпрограмма 2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области.</t>
  </si>
  <si>
    <t xml:space="preserve">Задача  1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 </t>
  </si>
  <si>
    <t xml:space="preserve">1.Программа - муниципальная  программа  Весьегонского муниципального округа Тверской области </t>
  </si>
  <si>
    <t xml:space="preserve">2. Подпрограмма  - подпрограмма муниципальной  программы  Весьегонского муниципального округа Тверской области   </t>
  </si>
  <si>
    <t>Задача  3 Осуществление оценки рыночной стоимости объектов собственности Весьегонского муниципального округа Тверской области , вовлекаемых в сделки</t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</si>
  <si>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 Весьегонского муниципального округа Тверской области , вовлекаемых в сделки, в отношении которых проведена оценка</t>
    </r>
  </si>
  <si>
    <t>Задача 2 Регистрация права собственности  Весьегонского муниципального округа Тверской области на земельные участки под объектами недвижимости, находящимися в муниципальной собственности  Весьегонского муниципального округа Тверской области</t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</si>
  <si>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вовлекаемых в сделки. </t>
    </r>
  </si>
  <si>
    <t>42</t>
  </si>
  <si>
    <t>2027г</t>
  </si>
  <si>
    <t>Показатель 1 Обеспеченность компьютерными программами по управлению муниципальным имуществом</t>
  </si>
  <si>
    <t>%</t>
  </si>
  <si>
    <t xml:space="preserve">к муниципальной программе  Весьегонского муниципального округа  "Повышение эффективности управления муниципальной собственностью Весьегонского муниципального округа Тверской области" на 2023-2028 годы
</t>
  </si>
  <si>
    <t>"Повышение эффективности управления муниципальной собственностью Весьегонского муниципального округа Твесркой области" на 2023 -2028 годы</t>
  </si>
  <si>
    <t>Мероприятие 4.3. Обслуживание программ</t>
  </si>
  <si>
    <t>Мероприятие 4.4 Оплата НДС за аренду помещения</t>
  </si>
  <si>
    <t>Подпрограмма 3 "Подготовка проектов межевания земельных участков и проведение кадастровых работ"</t>
  </si>
  <si>
    <t>Показатель</t>
  </si>
  <si>
    <t>Задача 1 "Подготовка проектов межевания земельных участков и проведение кадастровых работ"</t>
  </si>
  <si>
    <t>Мероприятие 1.1 Субсидии местным бюджетам на подготовку проектов межевания земельных участков и на проведение кадастровых работ</t>
  </si>
  <si>
    <t>L</t>
  </si>
  <si>
    <t>233</t>
  </si>
  <si>
    <t>Задача   1. Постановка на государственный кадастровый учет объектов недвижимости не прошедших государственный кадастровый учет и снятие с государственного кадастрового учета объектов, подлежащих списанию</t>
  </si>
  <si>
    <t>Мероприятие   1.2 Постановка объекта на государственный кадастровый учет и снятие с государственного кадастрового учета объектов</t>
  </si>
  <si>
    <t xml:space="preserve">Мероприятие  2.1 Постановка объектов на государственный  учет и снятие с государственного кадастрового учета объектов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</si>
  <si>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 и снятых с государственного кадастрового учета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</si>
</sst>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19" fillId="32" borderId="0" xfId="0" applyFont="1" applyFill="1" applyAlignment="1">
      <alignment horizontal="justify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vertical="top" wrapText="1"/>
    </xf>
    <xf numFmtId="0" fontId="5" fillId="32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/>
    </xf>
    <xf numFmtId="4" fontId="20" fillId="32" borderId="10" xfId="0" applyNumberFormat="1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vertical="top" wrapText="1"/>
    </xf>
    <xf numFmtId="4" fontId="61" fillId="0" borderId="10" xfId="0" applyNumberFormat="1" applyFont="1" applyFill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/>
    </xf>
    <xf numFmtId="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justify"/>
    </xf>
    <xf numFmtId="0" fontId="4" fillId="0" borderId="0" xfId="0" applyFont="1" applyFill="1" applyAlignment="1">
      <alignment horizontal="center" vertical="center"/>
    </xf>
    <xf numFmtId="0" fontId="2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 textRotation="180" wrapText="1"/>
    </xf>
    <xf numFmtId="0" fontId="2" fillId="32" borderId="16" xfId="0" applyFont="1" applyFill="1" applyBorder="1" applyAlignment="1">
      <alignment horizontal="center" vertical="center" textRotation="180" wrapText="1"/>
    </xf>
    <xf numFmtId="0" fontId="2" fillId="32" borderId="17" xfId="0" applyFont="1" applyFill="1" applyBorder="1" applyAlignment="1">
      <alignment horizontal="center" vertical="center" textRotation="180" wrapText="1"/>
    </xf>
    <xf numFmtId="0" fontId="2" fillId="32" borderId="18" xfId="0" applyFont="1" applyFill="1" applyBorder="1" applyAlignment="1">
      <alignment horizontal="center" vertical="center" textRotation="180" wrapText="1"/>
    </xf>
    <xf numFmtId="0" fontId="2" fillId="32" borderId="19" xfId="0" applyFont="1" applyFill="1" applyBorder="1" applyAlignment="1">
      <alignment horizontal="center" vertical="center" textRotation="180" wrapText="1"/>
    </xf>
    <xf numFmtId="0" fontId="2" fillId="32" borderId="20" xfId="0" applyFont="1" applyFill="1" applyBorder="1" applyAlignment="1">
      <alignment horizontal="center" vertical="center" textRotation="180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textRotation="180" wrapText="1"/>
    </xf>
    <xf numFmtId="0" fontId="2" fillId="32" borderId="21" xfId="0" applyFont="1" applyFill="1" applyBorder="1" applyAlignment="1">
      <alignment horizontal="center" vertical="center" textRotation="180" wrapText="1"/>
    </xf>
    <xf numFmtId="0" fontId="2" fillId="32" borderId="15" xfId="0" applyFont="1" applyFill="1" applyBorder="1" applyAlignment="1">
      <alignment horizontal="center" vertical="center" textRotation="180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textRotation="180" wrapText="1"/>
    </xf>
    <xf numFmtId="0" fontId="2" fillId="32" borderId="0" xfId="0" applyFont="1" applyFill="1" applyBorder="1" applyAlignment="1">
      <alignment horizontal="center" vertical="center" textRotation="180" wrapText="1"/>
    </xf>
    <xf numFmtId="0" fontId="2" fillId="32" borderId="23" xfId="0" applyFont="1" applyFill="1" applyBorder="1" applyAlignment="1">
      <alignment horizontal="center" vertical="center" textRotation="180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6" fillId="32" borderId="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1"/>
  <sheetViews>
    <sheetView tabSelected="1" view="pageBreakPreview" zoomScale="70" zoomScaleSheetLayoutView="70" zoomScalePageLayoutView="0" workbookViewId="0" topLeftCell="P1">
      <selection activeCell="D10" sqref="D10:AO1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71" customWidth="1"/>
    <col min="32" max="32" width="15.8515625" style="0" customWidth="1"/>
    <col min="33" max="33" width="15.00390625" style="0" customWidth="1"/>
    <col min="34" max="34" width="14.57421875" style="0" customWidth="1"/>
    <col min="35" max="35" width="13.8515625" style="0" customWidth="1"/>
    <col min="36" max="36" width="14.7109375" style="0" customWidth="1"/>
    <col min="37" max="37" width="16.140625" style="0" customWidth="1"/>
    <col min="38" max="38" width="8.2812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58" t="s">
        <v>20</v>
      </c>
      <c r="AJ1" s="10"/>
      <c r="AK1" s="58"/>
      <c r="AL1" s="58"/>
      <c r="AM1" s="58"/>
      <c r="AN1" s="58"/>
      <c r="AO1" s="58"/>
      <c r="AP1" s="13"/>
      <c r="AQ1" s="2"/>
      <c r="AR1" s="2"/>
      <c r="AS1" s="2"/>
      <c r="AT1" s="2"/>
    </row>
    <row r="2" spans="2:46" ht="18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121" t="s">
        <v>77</v>
      </c>
      <c r="AJ2" s="121"/>
      <c r="AK2" s="121"/>
      <c r="AL2" s="121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21"/>
      <c r="AL4" s="121"/>
      <c r="AM4" s="121"/>
      <c r="AN4" s="121"/>
      <c r="AO4" s="121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56" t="s">
        <v>60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22" t="s">
        <v>78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59" t="s">
        <v>11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23" t="s">
        <v>61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22" t="s">
        <v>12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18" t="s">
        <v>67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18" t="s">
        <v>68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47"/>
      <c r="AE15" s="47"/>
      <c r="AF15" s="47"/>
      <c r="AG15" s="47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116" t="s">
        <v>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30"/>
      <c r="S16" s="124" t="s">
        <v>41</v>
      </c>
      <c r="T16" s="125"/>
      <c r="U16" s="131" t="s">
        <v>42</v>
      </c>
      <c r="V16" s="131" t="s">
        <v>43</v>
      </c>
      <c r="W16" s="131" t="s">
        <v>44</v>
      </c>
      <c r="X16" s="124" t="s">
        <v>45</v>
      </c>
      <c r="Y16" s="125"/>
      <c r="Z16" s="124" t="s">
        <v>46</v>
      </c>
      <c r="AA16" s="144"/>
      <c r="AB16" s="125"/>
      <c r="AC16" s="157" t="s">
        <v>6</v>
      </c>
      <c r="AD16" s="134" t="s">
        <v>0</v>
      </c>
      <c r="AE16" s="135" t="s">
        <v>7</v>
      </c>
      <c r="AF16" s="148"/>
      <c r="AG16" s="148"/>
      <c r="AH16" s="148"/>
      <c r="AI16" s="148"/>
      <c r="AJ16" s="148"/>
      <c r="AK16" s="148"/>
      <c r="AL16" s="148"/>
      <c r="AM16" s="149"/>
      <c r="AN16" s="10"/>
    </row>
    <row r="17" spans="1:40" s="39" customFormat="1" ht="15" customHeight="1">
      <c r="A17" s="10"/>
      <c r="B17" s="135" t="s">
        <v>8</v>
      </c>
      <c r="C17" s="136"/>
      <c r="D17" s="137"/>
      <c r="E17" s="135" t="s">
        <v>9</v>
      </c>
      <c r="F17" s="137"/>
      <c r="G17" s="135" t="s">
        <v>10</v>
      </c>
      <c r="H17" s="137"/>
      <c r="I17" s="130" t="s">
        <v>49</v>
      </c>
      <c r="J17" s="147"/>
      <c r="K17" s="147"/>
      <c r="L17" s="147"/>
      <c r="M17" s="147"/>
      <c r="N17" s="147"/>
      <c r="O17" s="147"/>
      <c r="P17" s="147"/>
      <c r="Q17" s="147"/>
      <c r="R17" s="117"/>
      <c r="S17" s="126"/>
      <c r="T17" s="127"/>
      <c r="U17" s="132"/>
      <c r="V17" s="132"/>
      <c r="W17" s="132"/>
      <c r="X17" s="126"/>
      <c r="Y17" s="127"/>
      <c r="Z17" s="126"/>
      <c r="AA17" s="145"/>
      <c r="AB17" s="127"/>
      <c r="AC17" s="157"/>
      <c r="AD17" s="134"/>
      <c r="AE17" s="150"/>
      <c r="AF17" s="151"/>
      <c r="AG17" s="151"/>
      <c r="AH17" s="151"/>
      <c r="AI17" s="151"/>
      <c r="AJ17" s="151"/>
      <c r="AK17" s="151"/>
      <c r="AL17" s="151"/>
      <c r="AM17" s="152"/>
      <c r="AN17" s="10"/>
    </row>
    <row r="18" spans="1:40" s="39" customFormat="1" ht="15" customHeight="1">
      <c r="A18" s="10"/>
      <c r="B18" s="138"/>
      <c r="C18" s="139"/>
      <c r="D18" s="140"/>
      <c r="E18" s="138"/>
      <c r="F18" s="140"/>
      <c r="G18" s="138"/>
      <c r="H18" s="140"/>
      <c r="I18" s="135" t="s">
        <v>41</v>
      </c>
      <c r="J18" s="137"/>
      <c r="K18" s="119" t="s">
        <v>42</v>
      </c>
      <c r="L18" s="135" t="s">
        <v>50</v>
      </c>
      <c r="M18" s="137"/>
      <c r="N18" s="135" t="s">
        <v>51</v>
      </c>
      <c r="O18" s="136"/>
      <c r="P18" s="136"/>
      <c r="Q18" s="136"/>
      <c r="R18" s="137"/>
      <c r="S18" s="126"/>
      <c r="T18" s="127"/>
      <c r="U18" s="132"/>
      <c r="V18" s="132"/>
      <c r="W18" s="132"/>
      <c r="X18" s="126"/>
      <c r="Y18" s="127"/>
      <c r="Z18" s="126"/>
      <c r="AA18" s="145"/>
      <c r="AB18" s="127"/>
      <c r="AC18" s="157"/>
      <c r="AD18" s="134"/>
      <c r="AE18" s="153"/>
      <c r="AF18" s="154"/>
      <c r="AG18" s="154"/>
      <c r="AH18" s="154"/>
      <c r="AI18" s="154"/>
      <c r="AJ18" s="154"/>
      <c r="AK18" s="154"/>
      <c r="AL18" s="154"/>
      <c r="AM18" s="155"/>
      <c r="AN18" s="10"/>
    </row>
    <row r="19" spans="1:39" s="39" customFormat="1" ht="33.75">
      <c r="A19" s="10"/>
      <c r="B19" s="141"/>
      <c r="C19" s="142"/>
      <c r="D19" s="143"/>
      <c r="E19" s="141"/>
      <c r="F19" s="143"/>
      <c r="G19" s="141"/>
      <c r="H19" s="143"/>
      <c r="I19" s="141"/>
      <c r="J19" s="143"/>
      <c r="K19" s="120"/>
      <c r="L19" s="141"/>
      <c r="M19" s="143"/>
      <c r="N19" s="141"/>
      <c r="O19" s="142"/>
      <c r="P19" s="142"/>
      <c r="Q19" s="142"/>
      <c r="R19" s="143"/>
      <c r="S19" s="128"/>
      <c r="T19" s="129"/>
      <c r="U19" s="133"/>
      <c r="V19" s="133"/>
      <c r="W19" s="133"/>
      <c r="X19" s="128"/>
      <c r="Y19" s="129"/>
      <c r="Z19" s="128"/>
      <c r="AA19" s="146"/>
      <c r="AB19" s="129"/>
      <c r="AC19" s="157"/>
      <c r="AD19" s="134"/>
      <c r="AE19" s="43">
        <v>2023</v>
      </c>
      <c r="AF19" s="43">
        <v>2024</v>
      </c>
      <c r="AG19" s="43">
        <v>2025</v>
      </c>
      <c r="AH19" s="43">
        <v>2026</v>
      </c>
      <c r="AI19" s="43">
        <v>2027</v>
      </c>
      <c r="AJ19" s="43">
        <v>2028</v>
      </c>
      <c r="AK19" s="45" t="s">
        <v>1</v>
      </c>
      <c r="AL19" s="115" t="s">
        <v>2</v>
      </c>
      <c r="AM19" s="40"/>
    </row>
    <row r="20" spans="1:3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54">
        <v>28</v>
      </c>
      <c r="AD20" s="45">
        <v>29</v>
      </c>
      <c r="AE20" s="45"/>
      <c r="AF20" s="45">
        <v>30</v>
      </c>
      <c r="AG20" s="45">
        <v>31</v>
      </c>
      <c r="AH20" s="43">
        <v>32</v>
      </c>
      <c r="AI20" s="43">
        <v>33</v>
      </c>
      <c r="AJ20" s="43">
        <v>34</v>
      </c>
      <c r="AK20" s="43">
        <v>35</v>
      </c>
      <c r="AL20" s="43">
        <v>36</v>
      </c>
      <c r="AM20" s="40"/>
    </row>
    <row r="21" spans="1:40" s="75" customFormat="1" ht="21" customHeight="1">
      <c r="A21" s="83"/>
      <c r="B21" s="79">
        <v>8</v>
      </c>
      <c r="C21" s="79">
        <v>0</v>
      </c>
      <c r="D21" s="79">
        <v>0</v>
      </c>
      <c r="E21" s="84">
        <v>0</v>
      </c>
      <c r="F21" s="84">
        <v>1</v>
      </c>
      <c r="G21" s="84">
        <v>1</v>
      </c>
      <c r="H21" s="84">
        <v>3</v>
      </c>
      <c r="I21" s="84">
        <v>1</v>
      </c>
      <c r="J21" s="79">
        <v>2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1</v>
      </c>
      <c r="T21" s="79">
        <v>2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7" t="s">
        <v>5</v>
      </c>
      <c r="AD21" s="78" t="s">
        <v>14</v>
      </c>
      <c r="AE21" s="72">
        <f aca="true" t="shared" si="0" ref="AE21:AJ21">AE26+AE68</f>
        <v>457550</v>
      </c>
      <c r="AF21" s="72">
        <f t="shared" si="0"/>
        <v>1535850</v>
      </c>
      <c r="AG21" s="72">
        <f t="shared" si="0"/>
        <v>2076950</v>
      </c>
      <c r="AH21" s="72">
        <f t="shared" si="0"/>
        <v>2095150</v>
      </c>
      <c r="AI21" s="72">
        <f t="shared" si="0"/>
        <v>2095150</v>
      </c>
      <c r="AJ21" s="72">
        <f t="shared" si="0"/>
        <v>2095150</v>
      </c>
      <c r="AK21" s="72">
        <f>AJ21+AI21+AH21+AG21+AF21+AE21</f>
        <v>10355800</v>
      </c>
      <c r="AL21" s="79">
        <v>2028</v>
      </c>
      <c r="AM21" s="80"/>
      <c r="AN21" s="82"/>
    </row>
    <row r="22" spans="1:39" s="39" customFormat="1" ht="63">
      <c r="A22" s="10"/>
      <c r="B22" s="43">
        <v>8</v>
      </c>
      <c r="C22" s="43">
        <v>0</v>
      </c>
      <c r="D22" s="43">
        <v>0</v>
      </c>
      <c r="E22" s="44">
        <v>0</v>
      </c>
      <c r="F22" s="44">
        <v>1</v>
      </c>
      <c r="G22" s="44">
        <v>1</v>
      </c>
      <c r="H22" s="44">
        <v>3</v>
      </c>
      <c r="I22" s="44">
        <v>1</v>
      </c>
      <c r="J22" s="43">
        <v>2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2</v>
      </c>
      <c r="U22" s="42">
        <v>0</v>
      </c>
      <c r="V22" s="42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55" t="s">
        <v>58</v>
      </c>
      <c r="AD22" s="48"/>
      <c r="AE22" s="48"/>
      <c r="AF22" s="48"/>
      <c r="AG22" s="48"/>
      <c r="AH22" s="41"/>
      <c r="AI22" s="46"/>
      <c r="AJ22" s="46"/>
      <c r="AK22" s="46"/>
      <c r="AL22" s="46"/>
      <c r="AM22" s="40"/>
    </row>
    <row r="23" spans="1:39" s="39" customFormat="1" ht="47.25">
      <c r="A23" s="10"/>
      <c r="B23" s="43">
        <v>8</v>
      </c>
      <c r="C23" s="43">
        <v>0</v>
      </c>
      <c r="D23" s="43">
        <v>0</v>
      </c>
      <c r="E23" s="44">
        <v>0</v>
      </c>
      <c r="F23" s="44">
        <v>1</v>
      </c>
      <c r="G23" s="44">
        <v>1</v>
      </c>
      <c r="H23" s="44">
        <v>3</v>
      </c>
      <c r="I23" s="44">
        <v>1</v>
      </c>
      <c r="J23" s="43">
        <v>2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1</v>
      </c>
      <c r="T23" s="43">
        <v>2</v>
      </c>
      <c r="U23" s="42">
        <v>0</v>
      </c>
      <c r="V23" s="42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55" t="s">
        <v>22</v>
      </c>
      <c r="AD23" s="51" t="s">
        <v>13</v>
      </c>
      <c r="AE23" s="70">
        <v>2</v>
      </c>
      <c r="AF23" s="51">
        <v>3</v>
      </c>
      <c r="AG23" s="51">
        <v>4</v>
      </c>
      <c r="AH23" s="49">
        <v>5</v>
      </c>
      <c r="AI23" s="49">
        <v>7</v>
      </c>
      <c r="AJ23" s="49">
        <v>10</v>
      </c>
      <c r="AK23" s="49">
        <v>10</v>
      </c>
      <c r="AL23" s="46">
        <v>2028</v>
      </c>
      <c r="AM23" s="40"/>
    </row>
    <row r="24" spans="1:39" s="39" customFormat="1" ht="63">
      <c r="A24" s="10"/>
      <c r="B24" s="43">
        <v>8</v>
      </c>
      <c r="C24" s="43">
        <v>0</v>
      </c>
      <c r="D24" s="43">
        <v>0</v>
      </c>
      <c r="E24" s="44">
        <v>0</v>
      </c>
      <c r="F24" s="44">
        <v>1</v>
      </c>
      <c r="G24" s="44">
        <v>1</v>
      </c>
      <c r="H24" s="44">
        <v>3</v>
      </c>
      <c r="I24" s="44">
        <v>1</v>
      </c>
      <c r="J24" s="43">
        <v>2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1</v>
      </c>
      <c r="T24" s="43">
        <v>2</v>
      </c>
      <c r="U24" s="42">
        <v>0</v>
      </c>
      <c r="V24" s="42">
        <v>2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55" t="s">
        <v>17</v>
      </c>
      <c r="AD24" s="48"/>
      <c r="AE24" s="48"/>
      <c r="AF24" s="48"/>
      <c r="AG24" s="48"/>
      <c r="AH24" s="41"/>
      <c r="AI24" s="46"/>
      <c r="AJ24" s="46"/>
      <c r="AK24" s="46"/>
      <c r="AL24" s="46"/>
      <c r="AM24" s="40"/>
    </row>
    <row r="25" spans="1:39" s="39" customFormat="1" ht="63">
      <c r="A25" s="10"/>
      <c r="B25" s="43">
        <v>8</v>
      </c>
      <c r="C25" s="43">
        <v>0</v>
      </c>
      <c r="D25" s="43">
        <v>0</v>
      </c>
      <c r="E25" s="44">
        <v>0</v>
      </c>
      <c r="F25" s="44">
        <v>1</v>
      </c>
      <c r="G25" s="44">
        <v>1</v>
      </c>
      <c r="H25" s="44">
        <v>3</v>
      </c>
      <c r="I25" s="44">
        <v>1</v>
      </c>
      <c r="J25" s="43">
        <v>2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1</v>
      </c>
      <c r="T25" s="43">
        <v>2</v>
      </c>
      <c r="U25" s="42">
        <v>0</v>
      </c>
      <c r="V25" s="42">
        <v>2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1</v>
      </c>
      <c r="AC25" s="55" t="s">
        <v>59</v>
      </c>
      <c r="AD25" s="51" t="s">
        <v>16</v>
      </c>
      <c r="AE25" s="70">
        <v>1</v>
      </c>
      <c r="AF25" s="51">
        <v>2</v>
      </c>
      <c r="AG25" s="51">
        <v>2</v>
      </c>
      <c r="AH25" s="53">
        <v>2</v>
      </c>
      <c r="AI25" s="53">
        <v>2</v>
      </c>
      <c r="AJ25" s="53">
        <v>2</v>
      </c>
      <c r="AK25" s="53">
        <v>11</v>
      </c>
      <c r="AL25" s="46">
        <v>2028</v>
      </c>
      <c r="AM25" s="40"/>
    </row>
    <row r="26" spans="1:49" s="75" customFormat="1" ht="131.25">
      <c r="A26" s="74"/>
      <c r="B26" s="79">
        <v>8</v>
      </c>
      <c r="C26" s="79">
        <v>0</v>
      </c>
      <c r="D26" s="79">
        <v>0</v>
      </c>
      <c r="E26" s="84">
        <v>0</v>
      </c>
      <c r="F26" s="84">
        <v>1</v>
      </c>
      <c r="G26" s="84">
        <v>1</v>
      </c>
      <c r="H26" s="84">
        <v>3</v>
      </c>
      <c r="I26" s="84">
        <v>1</v>
      </c>
      <c r="J26" s="79">
        <v>2</v>
      </c>
      <c r="K26" s="85">
        <v>1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79">
        <v>1</v>
      </c>
      <c r="T26" s="79">
        <v>2</v>
      </c>
      <c r="U26" s="86">
        <v>1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7" t="s">
        <v>62</v>
      </c>
      <c r="AD26" s="78" t="s">
        <v>15</v>
      </c>
      <c r="AE26" s="72">
        <f>AE27+AE34+AE40+AE46</f>
        <v>457550</v>
      </c>
      <c r="AF26" s="72">
        <f aca="true" t="shared" si="1" ref="AF26:AK26">AF27+AF34+AF40+AF46</f>
        <v>447950</v>
      </c>
      <c r="AG26" s="72">
        <f t="shared" si="1"/>
        <v>441850</v>
      </c>
      <c r="AH26" s="72">
        <f t="shared" si="1"/>
        <v>441850</v>
      </c>
      <c r="AI26" s="72">
        <f t="shared" si="1"/>
        <v>441850</v>
      </c>
      <c r="AJ26" s="72">
        <f t="shared" si="1"/>
        <v>441850</v>
      </c>
      <c r="AK26" s="72">
        <f t="shared" si="1"/>
        <v>2672900</v>
      </c>
      <c r="AL26" s="88">
        <v>2028</v>
      </c>
      <c r="AM26" s="80"/>
      <c r="AN26" s="81"/>
      <c r="AO26" s="81"/>
      <c r="AP26" s="81"/>
      <c r="AQ26" s="81"/>
      <c r="AR26" s="81"/>
      <c r="AS26" s="81"/>
      <c r="AT26" s="81"/>
      <c r="AU26" s="81"/>
      <c r="AV26" s="81"/>
      <c r="AW26" s="81"/>
    </row>
    <row r="27" spans="1:49" s="76" customFormat="1" ht="81.75" customHeight="1">
      <c r="A27" s="74"/>
      <c r="B27" s="79">
        <v>8</v>
      </c>
      <c r="C27" s="79">
        <v>0</v>
      </c>
      <c r="D27" s="79">
        <v>0</v>
      </c>
      <c r="E27" s="84">
        <v>0</v>
      </c>
      <c r="F27" s="84">
        <v>4</v>
      </c>
      <c r="G27" s="84">
        <v>1</v>
      </c>
      <c r="H27" s="84">
        <v>2</v>
      </c>
      <c r="I27" s="84">
        <v>1</v>
      </c>
      <c r="J27" s="79">
        <v>2</v>
      </c>
      <c r="K27" s="85">
        <v>1</v>
      </c>
      <c r="L27" s="85">
        <v>0</v>
      </c>
      <c r="M27" s="85">
        <v>1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79">
        <v>1</v>
      </c>
      <c r="T27" s="79">
        <v>2</v>
      </c>
      <c r="U27" s="86">
        <v>1</v>
      </c>
      <c r="V27" s="86">
        <v>0</v>
      </c>
      <c r="W27" s="86">
        <v>1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9" t="s">
        <v>87</v>
      </c>
      <c r="AD27" s="78" t="s">
        <v>14</v>
      </c>
      <c r="AE27" s="72">
        <f aca="true" t="shared" si="2" ref="AE27:AJ27">AE30</f>
        <v>162000</v>
      </c>
      <c r="AF27" s="72">
        <f t="shared" si="2"/>
        <v>287900</v>
      </c>
      <c r="AG27" s="72">
        <f t="shared" si="2"/>
        <v>281800</v>
      </c>
      <c r="AH27" s="72">
        <f t="shared" si="2"/>
        <v>281800</v>
      </c>
      <c r="AI27" s="72">
        <f t="shared" si="2"/>
        <v>281800</v>
      </c>
      <c r="AJ27" s="72">
        <f t="shared" si="2"/>
        <v>281800</v>
      </c>
      <c r="AK27" s="90">
        <f>AE27+AF27+AG27+AH27+AI27+AJ27</f>
        <v>1577100</v>
      </c>
      <c r="AL27" s="88">
        <v>2028</v>
      </c>
      <c r="AM27" s="80"/>
      <c r="AN27" s="82"/>
      <c r="AO27" s="82"/>
      <c r="AP27" s="82"/>
      <c r="AQ27" s="82"/>
      <c r="AR27" s="82"/>
      <c r="AS27" s="82"/>
      <c r="AT27" s="82"/>
      <c r="AU27" s="82"/>
      <c r="AV27" s="82"/>
      <c r="AW27" s="82"/>
    </row>
    <row r="28" spans="1:49" s="8" customFormat="1" ht="31.5">
      <c r="A28" s="10"/>
      <c r="B28" s="79">
        <v>8</v>
      </c>
      <c r="C28" s="79">
        <v>0</v>
      </c>
      <c r="D28" s="79">
        <v>0</v>
      </c>
      <c r="E28" s="84">
        <v>0</v>
      </c>
      <c r="F28" s="84">
        <v>4</v>
      </c>
      <c r="G28" s="84">
        <v>1</v>
      </c>
      <c r="H28" s="84">
        <v>2</v>
      </c>
      <c r="I28" s="84">
        <v>1</v>
      </c>
      <c r="J28" s="79">
        <v>2</v>
      </c>
      <c r="K28" s="85">
        <v>1</v>
      </c>
      <c r="L28" s="85">
        <v>0</v>
      </c>
      <c r="M28" s="85">
        <v>1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79">
        <v>1</v>
      </c>
      <c r="T28" s="79">
        <v>2</v>
      </c>
      <c r="U28" s="86">
        <v>1</v>
      </c>
      <c r="V28" s="86">
        <v>0</v>
      </c>
      <c r="W28" s="86">
        <v>1</v>
      </c>
      <c r="X28" s="86">
        <v>0</v>
      </c>
      <c r="Y28" s="86">
        <v>0</v>
      </c>
      <c r="Z28" s="86">
        <v>0</v>
      </c>
      <c r="AA28" s="86">
        <v>0</v>
      </c>
      <c r="AB28" s="86">
        <v>1</v>
      </c>
      <c r="AC28" s="91" t="s">
        <v>21</v>
      </c>
      <c r="AD28" s="92" t="s">
        <v>16</v>
      </c>
      <c r="AE28" s="78">
        <v>42</v>
      </c>
      <c r="AF28" s="92">
        <v>42</v>
      </c>
      <c r="AG28" s="92">
        <v>42</v>
      </c>
      <c r="AH28" s="92">
        <v>42</v>
      </c>
      <c r="AI28" s="92">
        <v>42</v>
      </c>
      <c r="AJ28" s="92">
        <v>42</v>
      </c>
      <c r="AK28" s="92">
        <v>252</v>
      </c>
      <c r="AL28" s="88">
        <v>2028</v>
      </c>
      <c r="AM28" s="80"/>
      <c r="AN28" s="82"/>
      <c r="AO28" s="82"/>
      <c r="AP28" s="82"/>
      <c r="AQ28" s="82"/>
      <c r="AR28" s="82"/>
      <c r="AS28" s="82"/>
      <c r="AT28" s="82"/>
      <c r="AU28" s="82"/>
      <c r="AV28" s="82"/>
      <c r="AW28" s="82"/>
    </row>
    <row r="29" spans="1:49" s="8" customFormat="1" ht="31.5">
      <c r="A29" s="10"/>
      <c r="B29" s="79">
        <v>8</v>
      </c>
      <c r="C29" s="79">
        <v>0</v>
      </c>
      <c r="D29" s="79">
        <v>0</v>
      </c>
      <c r="E29" s="84">
        <v>0</v>
      </c>
      <c r="F29" s="84">
        <v>4</v>
      </c>
      <c r="G29" s="84">
        <v>1</v>
      </c>
      <c r="H29" s="84">
        <v>2</v>
      </c>
      <c r="I29" s="84">
        <v>1</v>
      </c>
      <c r="J29" s="79">
        <v>2</v>
      </c>
      <c r="K29" s="85">
        <v>1</v>
      </c>
      <c r="L29" s="85">
        <v>0</v>
      </c>
      <c r="M29" s="85">
        <v>1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79">
        <v>1</v>
      </c>
      <c r="T29" s="79">
        <v>2</v>
      </c>
      <c r="U29" s="86">
        <v>1</v>
      </c>
      <c r="V29" s="86">
        <v>0</v>
      </c>
      <c r="W29" s="86">
        <v>1</v>
      </c>
      <c r="X29" s="86">
        <v>0</v>
      </c>
      <c r="Y29" s="86">
        <v>0</v>
      </c>
      <c r="Z29" s="86">
        <v>0</v>
      </c>
      <c r="AA29" s="86">
        <v>0</v>
      </c>
      <c r="AB29" s="86">
        <v>2</v>
      </c>
      <c r="AC29" s="93" t="s">
        <v>40</v>
      </c>
      <c r="AD29" s="92" t="s">
        <v>16</v>
      </c>
      <c r="AE29" s="78">
        <v>42</v>
      </c>
      <c r="AF29" s="92">
        <v>42</v>
      </c>
      <c r="AG29" s="92">
        <v>42</v>
      </c>
      <c r="AH29" s="92">
        <v>42</v>
      </c>
      <c r="AI29" s="92">
        <v>42</v>
      </c>
      <c r="AJ29" s="92">
        <v>42</v>
      </c>
      <c r="AK29" s="92">
        <v>252</v>
      </c>
      <c r="AL29" s="88">
        <v>2028</v>
      </c>
      <c r="AM29" s="80"/>
      <c r="AN29" s="82"/>
      <c r="AO29" s="82"/>
      <c r="AP29" s="82"/>
      <c r="AQ29" s="82"/>
      <c r="AR29" s="82"/>
      <c r="AS29" s="82"/>
      <c r="AT29" s="82"/>
      <c r="AU29" s="82"/>
      <c r="AV29" s="82"/>
      <c r="AW29" s="82"/>
    </row>
    <row r="30" spans="1:49" s="76" customFormat="1" ht="75" customHeight="1">
      <c r="A30" s="74"/>
      <c r="B30" s="79">
        <v>8</v>
      </c>
      <c r="C30" s="79">
        <v>0</v>
      </c>
      <c r="D30" s="79">
        <v>0</v>
      </c>
      <c r="E30" s="84">
        <v>0</v>
      </c>
      <c r="F30" s="84">
        <v>4</v>
      </c>
      <c r="G30" s="84">
        <v>1</v>
      </c>
      <c r="H30" s="84">
        <v>2</v>
      </c>
      <c r="I30" s="84">
        <v>1</v>
      </c>
      <c r="J30" s="79">
        <v>2</v>
      </c>
      <c r="K30" s="85">
        <v>1</v>
      </c>
      <c r="L30" s="85">
        <v>0</v>
      </c>
      <c r="M30" s="85">
        <v>1</v>
      </c>
      <c r="N30" s="85">
        <v>2</v>
      </c>
      <c r="O30" s="85">
        <v>0</v>
      </c>
      <c r="P30" s="85">
        <v>1</v>
      </c>
      <c r="Q30" s="85">
        <v>1</v>
      </c>
      <c r="R30" s="85">
        <v>0</v>
      </c>
      <c r="S30" s="79">
        <v>1</v>
      </c>
      <c r="T30" s="79">
        <v>2</v>
      </c>
      <c r="U30" s="86">
        <v>1</v>
      </c>
      <c r="V30" s="86">
        <v>0</v>
      </c>
      <c r="W30" s="86">
        <v>1</v>
      </c>
      <c r="X30" s="86">
        <v>1</v>
      </c>
      <c r="Y30" s="86">
        <v>1</v>
      </c>
      <c r="Z30" s="86">
        <v>0</v>
      </c>
      <c r="AA30" s="86">
        <v>0</v>
      </c>
      <c r="AB30" s="86">
        <v>0</v>
      </c>
      <c r="AC30" s="60" t="s">
        <v>54</v>
      </c>
      <c r="AD30" s="92" t="s">
        <v>14</v>
      </c>
      <c r="AE30" s="72">
        <v>162000</v>
      </c>
      <c r="AF30" s="94">
        <v>287900</v>
      </c>
      <c r="AG30" s="94">
        <v>281800</v>
      </c>
      <c r="AH30" s="94">
        <v>281800</v>
      </c>
      <c r="AI30" s="94">
        <v>281800</v>
      </c>
      <c r="AJ30" s="94">
        <v>281800</v>
      </c>
      <c r="AK30" s="94">
        <f>AE30+AF30+AG30+AH30+AI30+AJ30</f>
        <v>1577100</v>
      </c>
      <c r="AL30" s="88">
        <v>2028</v>
      </c>
      <c r="AM30" s="80"/>
      <c r="AN30" s="82"/>
      <c r="AO30" s="82"/>
      <c r="AP30" s="82"/>
      <c r="AQ30" s="82"/>
      <c r="AR30" s="82"/>
      <c r="AS30" s="82"/>
      <c r="AT30" s="82"/>
      <c r="AU30" s="82"/>
      <c r="AV30" s="82"/>
      <c r="AW30" s="82"/>
    </row>
    <row r="31" spans="1:49" s="8" customFormat="1" ht="30">
      <c r="A31" s="10"/>
      <c r="B31" s="79">
        <v>8</v>
      </c>
      <c r="C31" s="79">
        <v>0</v>
      </c>
      <c r="D31" s="79">
        <v>0</v>
      </c>
      <c r="E31" s="84">
        <v>0</v>
      </c>
      <c r="F31" s="84">
        <v>4</v>
      </c>
      <c r="G31" s="84">
        <v>1</v>
      </c>
      <c r="H31" s="84">
        <v>2</v>
      </c>
      <c r="I31" s="84">
        <v>1</v>
      </c>
      <c r="J31" s="79">
        <v>2</v>
      </c>
      <c r="K31" s="85">
        <v>1</v>
      </c>
      <c r="L31" s="85">
        <v>0</v>
      </c>
      <c r="M31" s="85">
        <v>1</v>
      </c>
      <c r="N31" s="85">
        <v>2</v>
      </c>
      <c r="O31" s="85">
        <v>0</v>
      </c>
      <c r="P31" s="85">
        <v>1</v>
      </c>
      <c r="Q31" s="85">
        <v>1</v>
      </c>
      <c r="R31" s="85">
        <v>0</v>
      </c>
      <c r="S31" s="79">
        <v>1</v>
      </c>
      <c r="T31" s="79">
        <v>2</v>
      </c>
      <c r="U31" s="86">
        <v>1</v>
      </c>
      <c r="V31" s="86">
        <v>0</v>
      </c>
      <c r="W31" s="86">
        <v>1</v>
      </c>
      <c r="X31" s="86">
        <v>1</v>
      </c>
      <c r="Y31" s="86">
        <v>1</v>
      </c>
      <c r="Z31" s="86">
        <v>0</v>
      </c>
      <c r="AA31" s="86">
        <v>0</v>
      </c>
      <c r="AB31" s="86">
        <v>1</v>
      </c>
      <c r="AC31" s="56" t="s">
        <v>23</v>
      </c>
      <c r="AD31" s="92" t="s">
        <v>16</v>
      </c>
      <c r="AE31" s="78">
        <v>23</v>
      </c>
      <c r="AF31" s="92">
        <v>42</v>
      </c>
      <c r="AG31" s="92">
        <v>42</v>
      </c>
      <c r="AH31" s="65" t="s">
        <v>73</v>
      </c>
      <c r="AI31" s="65" t="s">
        <v>73</v>
      </c>
      <c r="AJ31" s="65" t="s">
        <v>73</v>
      </c>
      <c r="AK31" s="65" t="s">
        <v>86</v>
      </c>
      <c r="AL31" s="88">
        <v>2027</v>
      </c>
      <c r="AM31" s="80"/>
      <c r="AN31" s="82"/>
      <c r="AO31" s="82"/>
      <c r="AP31" s="82"/>
      <c r="AQ31" s="82"/>
      <c r="AR31" s="82"/>
      <c r="AS31" s="82"/>
      <c r="AT31" s="82"/>
      <c r="AU31" s="82"/>
      <c r="AV31" s="82"/>
      <c r="AW31" s="82"/>
    </row>
    <row r="32" spans="1:49" s="8" customFormat="1" ht="48.75" customHeight="1">
      <c r="A32" s="10"/>
      <c r="B32" s="79">
        <v>8</v>
      </c>
      <c r="C32" s="79">
        <v>0</v>
      </c>
      <c r="D32" s="79">
        <v>0</v>
      </c>
      <c r="E32" s="84">
        <v>0</v>
      </c>
      <c r="F32" s="84">
        <v>4</v>
      </c>
      <c r="G32" s="84">
        <v>1</v>
      </c>
      <c r="H32" s="84">
        <v>2</v>
      </c>
      <c r="I32" s="84">
        <v>1</v>
      </c>
      <c r="J32" s="79">
        <v>2</v>
      </c>
      <c r="K32" s="85">
        <v>1</v>
      </c>
      <c r="L32" s="85">
        <v>0</v>
      </c>
      <c r="M32" s="85">
        <v>1</v>
      </c>
      <c r="N32" s="85">
        <v>2</v>
      </c>
      <c r="O32" s="85">
        <v>0</v>
      </c>
      <c r="P32" s="85">
        <v>1</v>
      </c>
      <c r="Q32" s="85">
        <v>2</v>
      </c>
      <c r="R32" s="85">
        <v>0</v>
      </c>
      <c r="S32" s="79">
        <v>1</v>
      </c>
      <c r="T32" s="79">
        <v>2</v>
      </c>
      <c r="U32" s="86">
        <v>1</v>
      </c>
      <c r="V32" s="86">
        <v>0</v>
      </c>
      <c r="W32" s="86">
        <v>1</v>
      </c>
      <c r="X32" s="86">
        <v>1</v>
      </c>
      <c r="Y32" s="86">
        <v>2</v>
      </c>
      <c r="Z32" s="86">
        <v>0</v>
      </c>
      <c r="AA32" s="86">
        <v>0</v>
      </c>
      <c r="AB32" s="86">
        <v>0</v>
      </c>
      <c r="AC32" s="89" t="s">
        <v>88</v>
      </c>
      <c r="AD32" s="78" t="s">
        <v>14</v>
      </c>
      <c r="AE32" s="78">
        <v>0</v>
      </c>
      <c r="AF32" s="78">
        <v>0</v>
      </c>
      <c r="AG32" s="78">
        <v>0</v>
      </c>
      <c r="AH32" s="90">
        <v>0</v>
      </c>
      <c r="AI32" s="90">
        <v>0</v>
      </c>
      <c r="AJ32" s="90">
        <v>0</v>
      </c>
      <c r="AK32" s="90">
        <v>0</v>
      </c>
      <c r="AL32" s="88">
        <v>2027</v>
      </c>
      <c r="AM32" s="80"/>
      <c r="AN32" s="82"/>
      <c r="AO32" s="82"/>
      <c r="AP32" s="82"/>
      <c r="AQ32" s="82"/>
      <c r="AR32" s="82"/>
      <c r="AS32" s="82"/>
      <c r="AT32" s="82"/>
      <c r="AU32" s="82"/>
      <c r="AV32" s="82"/>
      <c r="AW32" s="82"/>
    </row>
    <row r="33" spans="1:39" s="8" customFormat="1" ht="31.5">
      <c r="A33" s="10"/>
      <c r="B33" s="43">
        <v>8</v>
      </c>
      <c r="C33" s="43">
        <v>0</v>
      </c>
      <c r="D33" s="43">
        <v>0</v>
      </c>
      <c r="E33" s="44">
        <v>0</v>
      </c>
      <c r="F33" s="44">
        <v>4</v>
      </c>
      <c r="G33" s="44">
        <v>1</v>
      </c>
      <c r="H33" s="44">
        <v>2</v>
      </c>
      <c r="I33" s="44">
        <v>1</v>
      </c>
      <c r="J33" s="43">
        <v>2</v>
      </c>
      <c r="K33" s="62">
        <v>1</v>
      </c>
      <c r="L33" s="62">
        <v>0</v>
      </c>
      <c r="M33" s="62">
        <v>1</v>
      </c>
      <c r="N33" s="62">
        <v>2</v>
      </c>
      <c r="O33" s="62">
        <v>0</v>
      </c>
      <c r="P33" s="62">
        <v>1</v>
      </c>
      <c r="Q33" s="62">
        <v>2</v>
      </c>
      <c r="R33" s="62">
        <v>0</v>
      </c>
      <c r="S33" s="43">
        <v>1</v>
      </c>
      <c r="T33" s="43">
        <v>2</v>
      </c>
      <c r="U33" s="42">
        <v>1</v>
      </c>
      <c r="V33" s="42">
        <v>0</v>
      </c>
      <c r="W33" s="42">
        <v>1</v>
      </c>
      <c r="X33" s="42">
        <v>1</v>
      </c>
      <c r="Y33" s="42">
        <v>2</v>
      </c>
      <c r="Z33" s="42">
        <v>0</v>
      </c>
      <c r="AA33" s="42">
        <v>0</v>
      </c>
      <c r="AB33" s="42">
        <v>1</v>
      </c>
      <c r="AC33" s="55" t="s">
        <v>55</v>
      </c>
      <c r="AD33" s="51" t="s">
        <v>16</v>
      </c>
      <c r="AE33" s="70">
        <v>23</v>
      </c>
      <c r="AF33" s="51">
        <v>42</v>
      </c>
      <c r="AG33" s="51">
        <v>42</v>
      </c>
      <c r="AH33" s="66">
        <v>42</v>
      </c>
      <c r="AI33" s="66">
        <v>42</v>
      </c>
      <c r="AJ33" s="66">
        <v>42</v>
      </c>
      <c r="AK33" s="51">
        <v>233</v>
      </c>
      <c r="AL33" s="46">
        <v>2027</v>
      </c>
      <c r="AM33" s="40"/>
    </row>
    <row r="34" spans="1:39" s="8" customFormat="1" ht="47.25">
      <c r="A34" s="10"/>
      <c r="B34" s="43">
        <v>8</v>
      </c>
      <c r="C34" s="43">
        <v>0</v>
      </c>
      <c r="D34" s="43">
        <v>0</v>
      </c>
      <c r="E34" s="44">
        <v>0</v>
      </c>
      <c r="F34" s="44">
        <v>4</v>
      </c>
      <c r="G34" s="44">
        <v>1</v>
      </c>
      <c r="H34" s="44">
        <v>2</v>
      </c>
      <c r="I34" s="44">
        <v>1</v>
      </c>
      <c r="J34" s="43">
        <v>2</v>
      </c>
      <c r="K34" s="62">
        <v>1</v>
      </c>
      <c r="L34" s="62">
        <v>0</v>
      </c>
      <c r="M34" s="62">
        <v>2</v>
      </c>
      <c r="N34" s="62">
        <v>2</v>
      </c>
      <c r="O34" s="62">
        <v>0</v>
      </c>
      <c r="P34" s="62">
        <v>0</v>
      </c>
      <c r="Q34" s="62">
        <v>0</v>
      </c>
      <c r="R34" s="62">
        <v>0</v>
      </c>
      <c r="S34" s="43">
        <v>1</v>
      </c>
      <c r="T34" s="43">
        <v>2</v>
      </c>
      <c r="U34" s="42">
        <v>1</v>
      </c>
      <c r="V34" s="42">
        <v>0</v>
      </c>
      <c r="W34" s="42">
        <v>2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57" t="s">
        <v>48</v>
      </c>
      <c r="AD34" s="51" t="s">
        <v>14</v>
      </c>
      <c r="AE34" s="70">
        <v>0</v>
      </c>
      <c r="AF34" s="51">
        <v>0</v>
      </c>
      <c r="AG34" s="51">
        <v>0</v>
      </c>
      <c r="AH34" s="52">
        <v>0</v>
      </c>
      <c r="AI34" s="52">
        <v>0</v>
      </c>
      <c r="AJ34" s="52">
        <v>0</v>
      </c>
      <c r="AK34" s="52">
        <v>0</v>
      </c>
      <c r="AL34" s="46">
        <v>2027</v>
      </c>
      <c r="AM34" s="40"/>
    </row>
    <row r="35" spans="1:39" s="8" customFormat="1" ht="39" customHeight="1">
      <c r="A35" s="10"/>
      <c r="B35" s="43">
        <v>8</v>
      </c>
      <c r="C35" s="43">
        <v>0</v>
      </c>
      <c r="D35" s="43">
        <v>0</v>
      </c>
      <c r="E35" s="44">
        <v>0</v>
      </c>
      <c r="F35" s="44">
        <v>4</v>
      </c>
      <c r="G35" s="44">
        <v>1</v>
      </c>
      <c r="H35" s="44">
        <v>2</v>
      </c>
      <c r="I35" s="44">
        <v>1</v>
      </c>
      <c r="J35" s="43">
        <v>2</v>
      </c>
      <c r="K35" s="62">
        <v>1</v>
      </c>
      <c r="L35" s="62">
        <v>0</v>
      </c>
      <c r="M35" s="62">
        <v>2</v>
      </c>
      <c r="N35" s="62">
        <v>2</v>
      </c>
      <c r="O35" s="62">
        <v>0</v>
      </c>
      <c r="P35" s="62">
        <v>0</v>
      </c>
      <c r="Q35" s="62">
        <v>0</v>
      </c>
      <c r="R35" s="62">
        <v>0</v>
      </c>
      <c r="S35" s="43">
        <v>1</v>
      </c>
      <c r="T35" s="43">
        <v>2</v>
      </c>
      <c r="U35" s="42">
        <v>1</v>
      </c>
      <c r="V35" s="42">
        <v>0</v>
      </c>
      <c r="W35" s="42">
        <v>2</v>
      </c>
      <c r="X35" s="42">
        <v>0</v>
      </c>
      <c r="Y35" s="42">
        <v>0</v>
      </c>
      <c r="Z35" s="42">
        <v>0</v>
      </c>
      <c r="AA35" s="42">
        <v>0</v>
      </c>
      <c r="AB35" s="42">
        <v>1</v>
      </c>
      <c r="AC35" s="57" t="s">
        <v>63</v>
      </c>
      <c r="AD35" s="48" t="s">
        <v>16</v>
      </c>
      <c r="AE35" s="48">
        <v>23</v>
      </c>
      <c r="AF35" s="48">
        <v>42</v>
      </c>
      <c r="AG35" s="48">
        <v>42</v>
      </c>
      <c r="AH35" s="67" t="s">
        <v>73</v>
      </c>
      <c r="AI35" s="67" t="s">
        <v>73</v>
      </c>
      <c r="AJ35" s="67" t="s">
        <v>73</v>
      </c>
      <c r="AK35" s="67" t="s">
        <v>86</v>
      </c>
      <c r="AL35" s="46">
        <v>2027</v>
      </c>
      <c r="AM35" s="40"/>
    </row>
    <row r="36" spans="1:39" s="8" customFormat="1" ht="78.75">
      <c r="A36" s="10"/>
      <c r="B36" s="43">
        <v>8</v>
      </c>
      <c r="C36" s="43">
        <v>0</v>
      </c>
      <c r="D36" s="43">
        <v>0</v>
      </c>
      <c r="E36" s="44">
        <v>0</v>
      </c>
      <c r="F36" s="44">
        <v>4</v>
      </c>
      <c r="G36" s="44">
        <v>1</v>
      </c>
      <c r="H36" s="44">
        <v>2</v>
      </c>
      <c r="I36" s="44">
        <v>1</v>
      </c>
      <c r="J36" s="43">
        <v>2</v>
      </c>
      <c r="K36" s="62">
        <v>1</v>
      </c>
      <c r="L36" s="62">
        <v>0</v>
      </c>
      <c r="M36" s="62">
        <v>2</v>
      </c>
      <c r="N36" s="62">
        <v>2</v>
      </c>
      <c r="O36" s="62">
        <v>0</v>
      </c>
      <c r="P36" s="62">
        <v>2</v>
      </c>
      <c r="Q36" s="62">
        <v>1</v>
      </c>
      <c r="R36" s="62">
        <v>0</v>
      </c>
      <c r="S36" s="43">
        <v>1</v>
      </c>
      <c r="T36" s="43">
        <v>2</v>
      </c>
      <c r="U36" s="42">
        <v>1</v>
      </c>
      <c r="V36" s="42">
        <v>0</v>
      </c>
      <c r="W36" s="42">
        <v>2</v>
      </c>
      <c r="X36" s="42">
        <v>2</v>
      </c>
      <c r="Y36" s="42">
        <v>1</v>
      </c>
      <c r="Z36" s="42">
        <v>0</v>
      </c>
      <c r="AA36" s="42">
        <v>0</v>
      </c>
      <c r="AB36" s="42">
        <v>0</v>
      </c>
      <c r="AC36" s="57" t="s">
        <v>89</v>
      </c>
      <c r="AD36" s="48" t="s">
        <v>14</v>
      </c>
      <c r="AE36" s="48">
        <v>0</v>
      </c>
      <c r="AF36" s="48">
        <v>0</v>
      </c>
      <c r="AG36" s="48">
        <v>0</v>
      </c>
      <c r="AH36" s="63">
        <v>0</v>
      </c>
      <c r="AI36" s="63">
        <v>0</v>
      </c>
      <c r="AJ36" s="63">
        <v>0</v>
      </c>
      <c r="AK36" s="63">
        <v>0</v>
      </c>
      <c r="AL36" s="46">
        <v>2027</v>
      </c>
      <c r="AM36" s="40"/>
    </row>
    <row r="37" spans="1:39" s="8" customFormat="1" ht="47.25">
      <c r="A37" s="10"/>
      <c r="B37" s="43">
        <v>8</v>
      </c>
      <c r="C37" s="43">
        <v>0</v>
      </c>
      <c r="D37" s="43">
        <v>0</v>
      </c>
      <c r="E37" s="44">
        <v>0</v>
      </c>
      <c r="F37" s="44">
        <v>4</v>
      </c>
      <c r="G37" s="44">
        <v>1</v>
      </c>
      <c r="H37" s="44">
        <v>2</v>
      </c>
      <c r="I37" s="44">
        <v>1</v>
      </c>
      <c r="J37" s="43">
        <v>2</v>
      </c>
      <c r="K37" s="62">
        <v>1</v>
      </c>
      <c r="L37" s="62">
        <v>0</v>
      </c>
      <c r="M37" s="62">
        <v>2</v>
      </c>
      <c r="N37" s="62">
        <v>2</v>
      </c>
      <c r="O37" s="62">
        <v>0</v>
      </c>
      <c r="P37" s="62">
        <v>2</v>
      </c>
      <c r="Q37" s="62">
        <v>1</v>
      </c>
      <c r="R37" s="62">
        <v>0</v>
      </c>
      <c r="S37" s="43">
        <v>1</v>
      </c>
      <c r="T37" s="43">
        <v>2</v>
      </c>
      <c r="U37" s="42">
        <v>1</v>
      </c>
      <c r="V37" s="42">
        <v>0</v>
      </c>
      <c r="W37" s="42">
        <v>2</v>
      </c>
      <c r="X37" s="42">
        <v>2</v>
      </c>
      <c r="Y37" s="42">
        <v>1</v>
      </c>
      <c r="Z37" s="42">
        <v>0</v>
      </c>
      <c r="AA37" s="42">
        <v>0</v>
      </c>
      <c r="AB37" s="42">
        <v>1</v>
      </c>
      <c r="AC37" s="57" t="s">
        <v>90</v>
      </c>
      <c r="AD37" s="48" t="s">
        <v>16</v>
      </c>
      <c r="AE37" s="48">
        <v>23</v>
      </c>
      <c r="AF37" s="48">
        <v>42</v>
      </c>
      <c r="AG37" s="48">
        <v>42</v>
      </c>
      <c r="AH37" s="67" t="s">
        <v>73</v>
      </c>
      <c r="AI37" s="67" t="s">
        <v>73</v>
      </c>
      <c r="AJ37" s="67" t="s">
        <v>73</v>
      </c>
      <c r="AK37" s="67" t="s">
        <v>86</v>
      </c>
      <c r="AL37" s="46">
        <v>2027</v>
      </c>
      <c r="AM37" s="40"/>
    </row>
    <row r="38" spans="1:39" s="8" customFormat="1" ht="31.5">
      <c r="A38" s="10"/>
      <c r="B38" s="43">
        <v>8</v>
      </c>
      <c r="C38" s="43">
        <v>0</v>
      </c>
      <c r="D38" s="43">
        <v>0</v>
      </c>
      <c r="E38" s="44">
        <v>0</v>
      </c>
      <c r="F38" s="44">
        <v>4</v>
      </c>
      <c r="G38" s="44">
        <v>1</v>
      </c>
      <c r="H38" s="44">
        <v>2</v>
      </c>
      <c r="I38" s="44">
        <v>1</v>
      </c>
      <c r="J38" s="43">
        <v>2</v>
      </c>
      <c r="K38" s="62">
        <v>1</v>
      </c>
      <c r="L38" s="62">
        <v>0</v>
      </c>
      <c r="M38" s="62">
        <v>2</v>
      </c>
      <c r="N38" s="62">
        <v>2</v>
      </c>
      <c r="O38" s="62">
        <v>0</v>
      </c>
      <c r="P38" s="62">
        <v>2</v>
      </c>
      <c r="Q38" s="62">
        <v>2</v>
      </c>
      <c r="R38" s="62">
        <v>0</v>
      </c>
      <c r="S38" s="43">
        <v>1</v>
      </c>
      <c r="T38" s="43">
        <v>2</v>
      </c>
      <c r="U38" s="42">
        <v>1</v>
      </c>
      <c r="V38" s="42">
        <v>0</v>
      </c>
      <c r="W38" s="42">
        <v>2</v>
      </c>
      <c r="X38" s="42">
        <v>2</v>
      </c>
      <c r="Y38" s="42">
        <v>3</v>
      </c>
      <c r="Z38" s="42">
        <v>0</v>
      </c>
      <c r="AA38" s="42">
        <v>0</v>
      </c>
      <c r="AB38" s="42">
        <v>0</v>
      </c>
      <c r="AC38" s="57" t="s">
        <v>47</v>
      </c>
      <c r="AD38" s="48" t="s">
        <v>14</v>
      </c>
      <c r="AE38" s="48">
        <v>0</v>
      </c>
      <c r="AF38" s="48">
        <v>0</v>
      </c>
      <c r="AG38" s="48">
        <v>0</v>
      </c>
      <c r="AH38" s="64">
        <v>0</v>
      </c>
      <c r="AI38" s="64">
        <v>0</v>
      </c>
      <c r="AJ38" s="64">
        <v>0</v>
      </c>
      <c r="AK38" s="64">
        <v>0</v>
      </c>
      <c r="AL38" s="46">
        <v>2027</v>
      </c>
      <c r="AM38" s="40"/>
    </row>
    <row r="39" spans="1:39" s="8" customFormat="1" ht="30">
      <c r="A39" s="10"/>
      <c r="B39" s="43">
        <v>8</v>
      </c>
      <c r="C39" s="43">
        <v>0</v>
      </c>
      <c r="D39" s="43">
        <v>0</v>
      </c>
      <c r="E39" s="44">
        <v>0</v>
      </c>
      <c r="F39" s="44">
        <v>4</v>
      </c>
      <c r="G39" s="44">
        <v>1</v>
      </c>
      <c r="H39" s="44">
        <v>2</v>
      </c>
      <c r="I39" s="44">
        <v>1</v>
      </c>
      <c r="J39" s="43">
        <v>2</v>
      </c>
      <c r="K39" s="62">
        <v>1</v>
      </c>
      <c r="L39" s="62">
        <v>0</v>
      </c>
      <c r="M39" s="62">
        <v>2</v>
      </c>
      <c r="N39" s="62">
        <v>2</v>
      </c>
      <c r="O39" s="62">
        <v>0</v>
      </c>
      <c r="P39" s="62">
        <v>2</v>
      </c>
      <c r="Q39" s="62">
        <v>2</v>
      </c>
      <c r="R39" s="62">
        <v>0</v>
      </c>
      <c r="S39" s="43">
        <v>1</v>
      </c>
      <c r="T39" s="43">
        <v>2</v>
      </c>
      <c r="U39" s="42">
        <v>1</v>
      </c>
      <c r="V39" s="42">
        <v>0</v>
      </c>
      <c r="W39" s="42">
        <v>2</v>
      </c>
      <c r="X39" s="42">
        <v>2</v>
      </c>
      <c r="Y39" s="42">
        <v>3</v>
      </c>
      <c r="Z39" s="42">
        <v>0</v>
      </c>
      <c r="AA39" s="42">
        <v>0</v>
      </c>
      <c r="AB39" s="42">
        <v>1</v>
      </c>
      <c r="AC39" s="50" t="s">
        <v>64</v>
      </c>
      <c r="AD39" s="48" t="s">
        <v>16</v>
      </c>
      <c r="AE39" s="48">
        <v>23</v>
      </c>
      <c r="AF39" s="48">
        <v>42</v>
      </c>
      <c r="AG39" s="48">
        <v>42</v>
      </c>
      <c r="AH39" s="68">
        <v>42</v>
      </c>
      <c r="AI39" s="68">
        <v>42</v>
      </c>
      <c r="AJ39" s="68">
        <v>42</v>
      </c>
      <c r="AK39" s="68">
        <v>233</v>
      </c>
      <c r="AL39" s="69">
        <v>2027</v>
      </c>
      <c r="AM39" s="40"/>
    </row>
    <row r="40" spans="1:39" s="82" customFormat="1" ht="42.75">
      <c r="A40" s="83"/>
      <c r="B40" s="79">
        <v>8</v>
      </c>
      <c r="C40" s="79">
        <v>0</v>
      </c>
      <c r="D40" s="79">
        <v>0</v>
      </c>
      <c r="E40" s="84">
        <v>0</v>
      </c>
      <c r="F40" s="84">
        <v>4</v>
      </c>
      <c r="G40" s="84">
        <v>1</v>
      </c>
      <c r="H40" s="84">
        <v>2</v>
      </c>
      <c r="I40" s="84">
        <v>1</v>
      </c>
      <c r="J40" s="79">
        <v>2</v>
      </c>
      <c r="K40" s="85">
        <v>1</v>
      </c>
      <c r="L40" s="85">
        <v>0</v>
      </c>
      <c r="M40" s="85">
        <v>3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79">
        <v>1</v>
      </c>
      <c r="T40" s="79">
        <v>2</v>
      </c>
      <c r="U40" s="86">
        <v>1</v>
      </c>
      <c r="V40" s="86">
        <v>0</v>
      </c>
      <c r="W40" s="86">
        <v>3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60" t="s">
        <v>69</v>
      </c>
      <c r="AD40" s="78" t="s">
        <v>14</v>
      </c>
      <c r="AE40" s="72">
        <f aca="true" t="shared" si="3" ref="AE40:AJ40">AE44</f>
        <v>198000</v>
      </c>
      <c r="AF40" s="72">
        <f t="shared" si="3"/>
        <v>60000</v>
      </c>
      <c r="AG40" s="72">
        <f t="shared" si="3"/>
        <v>60000</v>
      </c>
      <c r="AH40" s="72">
        <f t="shared" si="3"/>
        <v>60000</v>
      </c>
      <c r="AI40" s="72">
        <f t="shared" si="3"/>
        <v>60000</v>
      </c>
      <c r="AJ40" s="72">
        <f t="shared" si="3"/>
        <v>60000</v>
      </c>
      <c r="AK40" s="95">
        <f>AE40+AF40+AG40+AH40+AI40+AJ40</f>
        <v>498000</v>
      </c>
      <c r="AL40" s="88">
        <v>2027</v>
      </c>
      <c r="AM40" s="80"/>
    </row>
    <row r="41" spans="1:39" s="82" customFormat="1" ht="60">
      <c r="A41" s="83"/>
      <c r="B41" s="79">
        <v>8</v>
      </c>
      <c r="C41" s="79">
        <v>0</v>
      </c>
      <c r="D41" s="79">
        <v>0</v>
      </c>
      <c r="E41" s="84">
        <v>0</v>
      </c>
      <c r="F41" s="84">
        <v>4</v>
      </c>
      <c r="G41" s="84">
        <v>1</v>
      </c>
      <c r="H41" s="84">
        <v>2</v>
      </c>
      <c r="I41" s="84">
        <v>1</v>
      </c>
      <c r="J41" s="79">
        <v>2</v>
      </c>
      <c r="K41" s="85">
        <v>1</v>
      </c>
      <c r="L41" s="85">
        <v>0</v>
      </c>
      <c r="M41" s="85">
        <v>3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79">
        <v>1</v>
      </c>
      <c r="T41" s="79">
        <v>2</v>
      </c>
      <c r="U41" s="86">
        <v>1</v>
      </c>
      <c r="V41" s="86">
        <v>0</v>
      </c>
      <c r="W41" s="86">
        <v>3</v>
      </c>
      <c r="X41" s="86">
        <v>0</v>
      </c>
      <c r="Y41" s="86">
        <v>0</v>
      </c>
      <c r="Z41" s="86">
        <v>0</v>
      </c>
      <c r="AA41" s="86">
        <v>0</v>
      </c>
      <c r="AB41" s="86">
        <v>1</v>
      </c>
      <c r="AC41" s="60" t="s">
        <v>70</v>
      </c>
      <c r="AD41" s="78" t="s">
        <v>16</v>
      </c>
      <c r="AE41" s="78">
        <v>33</v>
      </c>
      <c r="AF41" s="78">
        <v>10</v>
      </c>
      <c r="AG41" s="78">
        <v>10</v>
      </c>
      <c r="AH41" s="96">
        <v>10</v>
      </c>
      <c r="AI41" s="96">
        <v>10</v>
      </c>
      <c r="AJ41" s="96">
        <v>10</v>
      </c>
      <c r="AK41" s="96">
        <v>83</v>
      </c>
      <c r="AL41" s="88" t="s">
        <v>74</v>
      </c>
      <c r="AM41" s="80"/>
    </row>
    <row r="42" spans="1:39" s="82" customFormat="1" ht="45">
      <c r="A42" s="83"/>
      <c r="B42" s="79">
        <v>8</v>
      </c>
      <c r="C42" s="79">
        <v>0</v>
      </c>
      <c r="D42" s="79">
        <v>0</v>
      </c>
      <c r="E42" s="84">
        <v>0</v>
      </c>
      <c r="F42" s="84">
        <v>4</v>
      </c>
      <c r="G42" s="84">
        <v>1</v>
      </c>
      <c r="H42" s="84">
        <v>2</v>
      </c>
      <c r="I42" s="84">
        <v>1</v>
      </c>
      <c r="J42" s="79">
        <v>2</v>
      </c>
      <c r="K42" s="85">
        <v>1</v>
      </c>
      <c r="L42" s="85">
        <v>0</v>
      </c>
      <c r="M42" s="85">
        <v>3</v>
      </c>
      <c r="N42" s="85">
        <v>2</v>
      </c>
      <c r="O42" s="85">
        <v>0</v>
      </c>
      <c r="P42" s="85">
        <v>3</v>
      </c>
      <c r="Q42" s="85">
        <v>1</v>
      </c>
      <c r="R42" s="85">
        <v>0</v>
      </c>
      <c r="S42" s="79">
        <v>1</v>
      </c>
      <c r="T42" s="79">
        <v>2</v>
      </c>
      <c r="U42" s="86">
        <v>1</v>
      </c>
      <c r="V42" s="86">
        <v>0</v>
      </c>
      <c r="W42" s="86">
        <v>3</v>
      </c>
      <c r="X42" s="86">
        <v>3</v>
      </c>
      <c r="Y42" s="86">
        <v>1</v>
      </c>
      <c r="Z42" s="86">
        <v>0</v>
      </c>
      <c r="AA42" s="86">
        <v>0</v>
      </c>
      <c r="AB42" s="86">
        <v>0</v>
      </c>
      <c r="AC42" s="60" t="s">
        <v>53</v>
      </c>
      <c r="AD42" s="78" t="s">
        <v>14</v>
      </c>
      <c r="AE42" s="78">
        <v>0</v>
      </c>
      <c r="AF42" s="78">
        <v>0</v>
      </c>
      <c r="AG42" s="78">
        <v>0</v>
      </c>
      <c r="AH42" s="95">
        <v>0</v>
      </c>
      <c r="AI42" s="95">
        <v>0</v>
      </c>
      <c r="AJ42" s="95">
        <v>0</v>
      </c>
      <c r="AK42" s="95">
        <v>0</v>
      </c>
      <c r="AL42" s="88">
        <v>2027</v>
      </c>
      <c r="AM42" s="80"/>
    </row>
    <row r="43" spans="1:39" s="82" customFormat="1" ht="18.75">
      <c r="A43" s="83"/>
      <c r="B43" s="79">
        <v>8</v>
      </c>
      <c r="C43" s="79">
        <v>0</v>
      </c>
      <c r="D43" s="79">
        <v>0</v>
      </c>
      <c r="E43" s="84">
        <v>0</v>
      </c>
      <c r="F43" s="84">
        <v>4</v>
      </c>
      <c r="G43" s="84">
        <v>1</v>
      </c>
      <c r="H43" s="84">
        <v>2</v>
      </c>
      <c r="I43" s="84">
        <v>1</v>
      </c>
      <c r="J43" s="79">
        <v>2</v>
      </c>
      <c r="K43" s="85">
        <v>1</v>
      </c>
      <c r="L43" s="85">
        <v>0</v>
      </c>
      <c r="M43" s="85">
        <v>3</v>
      </c>
      <c r="N43" s="85">
        <v>2</v>
      </c>
      <c r="O43" s="85">
        <v>0</v>
      </c>
      <c r="P43" s="85">
        <v>3</v>
      </c>
      <c r="Q43" s="85">
        <v>1</v>
      </c>
      <c r="R43" s="85">
        <v>0</v>
      </c>
      <c r="S43" s="79">
        <v>1</v>
      </c>
      <c r="T43" s="79">
        <v>2</v>
      </c>
      <c r="U43" s="86">
        <v>1</v>
      </c>
      <c r="V43" s="86">
        <v>0</v>
      </c>
      <c r="W43" s="86">
        <v>3</v>
      </c>
      <c r="X43" s="86">
        <v>3</v>
      </c>
      <c r="Y43" s="86">
        <v>1</v>
      </c>
      <c r="Z43" s="86">
        <v>0</v>
      </c>
      <c r="AA43" s="86">
        <v>0</v>
      </c>
      <c r="AB43" s="86">
        <v>1</v>
      </c>
      <c r="AC43" s="60" t="s">
        <v>24</v>
      </c>
      <c r="AD43" s="78" t="s">
        <v>16</v>
      </c>
      <c r="AE43" s="78">
        <v>33</v>
      </c>
      <c r="AF43" s="78">
        <v>10</v>
      </c>
      <c r="AG43" s="78">
        <v>10</v>
      </c>
      <c r="AH43" s="96">
        <v>10</v>
      </c>
      <c r="AI43" s="96">
        <v>10</v>
      </c>
      <c r="AJ43" s="96">
        <v>10</v>
      </c>
      <c r="AK43" s="96">
        <v>83</v>
      </c>
      <c r="AL43" s="88">
        <v>2027</v>
      </c>
      <c r="AM43" s="80"/>
    </row>
    <row r="44" spans="1:39" s="82" customFormat="1" ht="30">
      <c r="A44" s="83"/>
      <c r="B44" s="79">
        <v>8</v>
      </c>
      <c r="C44" s="79">
        <v>0</v>
      </c>
      <c r="D44" s="79">
        <v>0</v>
      </c>
      <c r="E44" s="84">
        <v>0</v>
      </c>
      <c r="F44" s="84">
        <v>4</v>
      </c>
      <c r="G44" s="84">
        <v>1</v>
      </c>
      <c r="H44" s="84">
        <v>2</v>
      </c>
      <c r="I44" s="84">
        <v>1</v>
      </c>
      <c r="J44" s="79">
        <v>2</v>
      </c>
      <c r="K44" s="85">
        <v>1</v>
      </c>
      <c r="L44" s="85">
        <v>0</v>
      </c>
      <c r="M44" s="85">
        <v>3</v>
      </c>
      <c r="N44" s="85">
        <v>2</v>
      </c>
      <c r="O44" s="85">
        <v>0</v>
      </c>
      <c r="P44" s="85">
        <v>3</v>
      </c>
      <c r="Q44" s="85">
        <v>2</v>
      </c>
      <c r="R44" s="85">
        <v>0</v>
      </c>
      <c r="S44" s="79">
        <v>1</v>
      </c>
      <c r="T44" s="79">
        <v>2</v>
      </c>
      <c r="U44" s="86">
        <v>1</v>
      </c>
      <c r="V44" s="86">
        <v>0</v>
      </c>
      <c r="W44" s="86">
        <v>3</v>
      </c>
      <c r="X44" s="86">
        <v>3</v>
      </c>
      <c r="Y44" s="86">
        <v>2</v>
      </c>
      <c r="Z44" s="86">
        <v>0</v>
      </c>
      <c r="AA44" s="86">
        <v>0</v>
      </c>
      <c r="AB44" s="86">
        <v>0</v>
      </c>
      <c r="AC44" s="60" t="s">
        <v>72</v>
      </c>
      <c r="AD44" s="78" t="s">
        <v>14</v>
      </c>
      <c r="AE44" s="72">
        <v>198000</v>
      </c>
      <c r="AF44" s="72">
        <v>60000</v>
      </c>
      <c r="AG44" s="72">
        <v>60000</v>
      </c>
      <c r="AH44" s="95">
        <v>60000</v>
      </c>
      <c r="AI44" s="95">
        <v>60000</v>
      </c>
      <c r="AJ44" s="95">
        <v>60000</v>
      </c>
      <c r="AK44" s="95">
        <f>AE44+AF44+AG44+AH44+AI44+AJ44</f>
        <v>498000</v>
      </c>
      <c r="AL44" s="88">
        <v>2027</v>
      </c>
      <c r="AM44" s="80"/>
    </row>
    <row r="45" spans="1:39" s="82" customFormat="1" ht="18.75">
      <c r="A45" s="83"/>
      <c r="B45" s="79">
        <v>8</v>
      </c>
      <c r="C45" s="79">
        <v>0</v>
      </c>
      <c r="D45" s="79">
        <v>0</v>
      </c>
      <c r="E45" s="84">
        <v>0</v>
      </c>
      <c r="F45" s="84">
        <v>4</v>
      </c>
      <c r="G45" s="84">
        <v>1</v>
      </c>
      <c r="H45" s="84">
        <v>2</v>
      </c>
      <c r="I45" s="84">
        <v>1</v>
      </c>
      <c r="J45" s="79">
        <v>2</v>
      </c>
      <c r="K45" s="85">
        <v>1</v>
      </c>
      <c r="L45" s="85">
        <v>0</v>
      </c>
      <c r="M45" s="85">
        <v>3</v>
      </c>
      <c r="N45" s="85">
        <v>2</v>
      </c>
      <c r="O45" s="85">
        <v>0</v>
      </c>
      <c r="P45" s="85">
        <v>3</v>
      </c>
      <c r="Q45" s="85">
        <v>2</v>
      </c>
      <c r="R45" s="85">
        <v>0</v>
      </c>
      <c r="S45" s="79">
        <v>1</v>
      </c>
      <c r="T45" s="79">
        <v>2</v>
      </c>
      <c r="U45" s="86">
        <v>1</v>
      </c>
      <c r="V45" s="86">
        <v>0</v>
      </c>
      <c r="W45" s="86">
        <v>3</v>
      </c>
      <c r="X45" s="86">
        <v>3</v>
      </c>
      <c r="Y45" s="86">
        <v>2</v>
      </c>
      <c r="Z45" s="86">
        <v>0</v>
      </c>
      <c r="AA45" s="86">
        <v>0</v>
      </c>
      <c r="AB45" s="86">
        <v>1</v>
      </c>
      <c r="AC45" s="60" t="s">
        <v>25</v>
      </c>
      <c r="AD45" s="78" t="s">
        <v>16</v>
      </c>
      <c r="AE45" s="73">
        <v>33</v>
      </c>
      <c r="AF45" s="73">
        <v>10</v>
      </c>
      <c r="AG45" s="73">
        <v>10</v>
      </c>
      <c r="AH45" s="96">
        <v>10</v>
      </c>
      <c r="AI45" s="96">
        <v>10</v>
      </c>
      <c r="AJ45" s="96">
        <v>10</v>
      </c>
      <c r="AK45" s="96">
        <v>83</v>
      </c>
      <c r="AL45" s="88">
        <v>2027</v>
      </c>
      <c r="AM45" s="80"/>
    </row>
    <row r="46" spans="1:39" s="82" customFormat="1" ht="28.5">
      <c r="A46" s="83"/>
      <c r="B46" s="79">
        <v>8</v>
      </c>
      <c r="C46" s="79">
        <v>0</v>
      </c>
      <c r="D46" s="79">
        <v>0</v>
      </c>
      <c r="E46" s="84">
        <v>0</v>
      </c>
      <c r="F46" s="84">
        <v>4</v>
      </c>
      <c r="G46" s="84">
        <v>1</v>
      </c>
      <c r="H46" s="84">
        <v>2</v>
      </c>
      <c r="I46" s="84">
        <v>1</v>
      </c>
      <c r="J46" s="79">
        <v>2</v>
      </c>
      <c r="K46" s="85">
        <v>1</v>
      </c>
      <c r="L46" s="85">
        <v>0</v>
      </c>
      <c r="M46" s="85">
        <v>4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79">
        <v>1</v>
      </c>
      <c r="T46" s="79">
        <v>2</v>
      </c>
      <c r="U46" s="86">
        <v>1</v>
      </c>
      <c r="V46" s="86">
        <v>0</v>
      </c>
      <c r="W46" s="86">
        <v>4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60" t="s">
        <v>26</v>
      </c>
      <c r="AD46" s="78" t="s">
        <v>14</v>
      </c>
      <c r="AE46" s="72">
        <f aca="true" t="shared" si="4" ref="AE46:AJ46">AE53+AE55</f>
        <v>97550</v>
      </c>
      <c r="AF46" s="72">
        <f t="shared" si="4"/>
        <v>100050</v>
      </c>
      <c r="AG46" s="72">
        <f t="shared" si="4"/>
        <v>100050</v>
      </c>
      <c r="AH46" s="72">
        <f t="shared" si="4"/>
        <v>100050</v>
      </c>
      <c r="AI46" s="72">
        <f t="shared" si="4"/>
        <v>100050</v>
      </c>
      <c r="AJ46" s="72">
        <f t="shared" si="4"/>
        <v>100050</v>
      </c>
      <c r="AK46" s="95">
        <f>AE46+AF46+AG46+AH46+AI46+AJ46</f>
        <v>597800</v>
      </c>
      <c r="AL46" s="88">
        <v>2027</v>
      </c>
      <c r="AM46" s="80"/>
    </row>
    <row r="47" spans="1:39" s="82" customFormat="1" ht="45">
      <c r="A47" s="83"/>
      <c r="B47" s="79">
        <v>8</v>
      </c>
      <c r="C47" s="79">
        <v>0</v>
      </c>
      <c r="D47" s="79">
        <v>0</v>
      </c>
      <c r="E47" s="84">
        <v>0</v>
      </c>
      <c r="F47" s="84">
        <v>4</v>
      </c>
      <c r="G47" s="84">
        <v>1</v>
      </c>
      <c r="H47" s="84">
        <v>2</v>
      </c>
      <c r="I47" s="84">
        <v>1</v>
      </c>
      <c r="J47" s="79">
        <v>2</v>
      </c>
      <c r="K47" s="85">
        <v>1</v>
      </c>
      <c r="L47" s="85">
        <v>0</v>
      </c>
      <c r="M47" s="85">
        <v>4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79">
        <v>1</v>
      </c>
      <c r="T47" s="79">
        <v>2</v>
      </c>
      <c r="U47" s="86">
        <v>1</v>
      </c>
      <c r="V47" s="86">
        <v>0</v>
      </c>
      <c r="W47" s="86">
        <v>4</v>
      </c>
      <c r="X47" s="86">
        <v>0</v>
      </c>
      <c r="Y47" s="86">
        <v>0</v>
      </c>
      <c r="Z47" s="86">
        <v>0</v>
      </c>
      <c r="AA47" s="86">
        <v>0</v>
      </c>
      <c r="AB47" s="86">
        <v>1</v>
      </c>
      <c r="AC47" s="60" t="s">
        <v>27</v>
      </c>
      <c r="AD47" s="78" t="s">
        <v>18</v>
      </c>
      <c r="AE47" s="73">
        <v>4</v>
      </c>
      <c r="AF47" s="73">
        <v>4</v>
      </c>
      <c r="AG47" s="73">
        <v>4</v>
      </c>
      <c r="AH47" s="97">
        <v>4</v>
      </c>
      <c r="AI47" s="97">
        <v>4</v>
      </c>
      <c r="AJ47" s="97">
        <v>4</v>
      </c>
      <c r="AK47" s="97">
        <v>24</v>
      </c>
      <c r="AL47" s="88">
        <v>2027</v>
      </c>
      <c r="AM47" s="80"/>
    </row>
    <row r="48" spans="1:39" s="82" customFormat="1" ht="47.25" customHeight="1">
      <c r="A48" s="83"/>
      <c r="B48" s="79">
        <v>8</v>
      </c>
      <c r="C48" s="79">
        <v>0</v>
      </c>
      <c r="D48" s="79">
        <v>0</v>
      </c>
      <c r="E48" s="84">
        <v>0</v>
      </c>
      <c r="F48" s="84">
        <v>4</v>
      </c>
      <c r="G48" s="84">
        <v>1</v>
      </c>
      <c r="H48" s="84">
        <v>2</v>
      </c>
      <c r="I48" s="84">
        <v>1</v>
      </c>
      <c r="J48" s="79">
        <v>2</v>
      </c>
      <c r="K48" s="85">
        <v>1</v>
      </c>
      <c r="L48" s="85">
        <v>0</v>
      </c>
      <c r="M48" s="85">
        <v>4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79">
        <v>1</v>
      </c>
      <c r="T48" s="79">
        <v>2</v>
      </c>
      <c r="U48" s="86">
        <v>1</v>
      </c>
      <c r="V48" s="86">
        <v>0</v>
      </c>
      <c r="W48" s="86">
        <v>4</v>
      </c>
      <c r="X48" s="86">
        <v>0</v>
      </c>
      <c r="Y48" s="86">
        <v>0</v>
      </c>
      <c r="Z48" s="86">
        <v>0</v>
      </c>
      <c r="AA48" s="86">
        <v>0</v>
      </c>
      <c r="AB48" s="86">
        <v>2</v>
      </c>
      <c r="AC48" s="60" t="s">
        <v>28</v>
      </c>
      <c r="AD48" s="78" t="s">
        <v>19</v>
      </c>
      <c r="AE48" s="73">
        <v>1</v>
      </c>
      <c r="AF48" s="73">
        <v>1</v>
      </c>
      <c r="AG48" s="73">
        <v>1</v>
      </c>
      <c r="AH48" s="97">
        <v>1</v>
      </c>
      <c r="AI48" s="97">
        <v>1</v>
      </c>
      <c r="AJ48" s="97">
        <v>1</v>
      </c>
      <c r="AK48" s="97">
        <v>6</v>
      </c>
      <c r="AL48" s="88">
        <v>2027</v>
      </c>
      <c r="AM48" s="80"/>
    </row>
    <row r="49" spans="1:39" s="82" customFormat="1" ht="42.75">
      <c r="A49" s="83"/>
      <c r="B49" s="79">
        <v>8</v>
      </c>
      <c r="C49" s="79">
        <v>0</v>
      </c>
      <c r="D49" s="79">
        <v>0</v>
      </c>
      <c r="E49" s="84">
        <v>0</v>
      </c>
      <c r="F49" s="84">
        <v>4</v>
      </c>
      <c r="G49" s="84">
        <v>1</v>
      </c>
      <c r="H49" s="84">
        <v>2</v>
      </c>
      <c r="I49" s="84">
        <v>1</v>
      </c>
      <c r="J49" s="79">
        <v>2</v>
      </c>
      <c r="K49" s="85">
        <v>1</v>
      </c>
      <c r="L49" s="85">
        <v>0</v>
      </c>
      <c r="M49" s="85">
        <v>4</v>
      </c>
      <c r="N49" s="85">
        <v>2</v>
      </c>
      <c r="O49" s="85">
        <v>0</v>
      </c>
      <c r="P49" s="85">
        <v>4</v>
      </c>
      <c r="Q49" s="85">
        <v>1</v>
      </c>
      <c r="R49" s="85">
        <v>0</v>
      </c>
      <c r="S49" s="79">
        <v>1</v>
      </c>
      <c r="T49" s="79">
        <v>2</v>
      </c>
      <c r="U49" s="86">
        <v>1</v>
      </c>
      <c r="V49" s="86">
        <v>0</v>
      </c>
      <c r="W49" s="86">
        <v>4</v>
      </c>
      <c r="X49" s="86">
        <v>4</v>
      </c>
      <c r="Y49" s="86">
        <v>1</v>
      </c>
      <c r="Z49" s="86">
        <v>0</v>
      </c>
      <c r="AA49" s="86">
        <v>0</v>
      </c>
      <c r="AB49" s="86">
        <v>0</v>
      </c>
      <c r="AC49" s="60" t="s">
        <v>29</v>
      </c>
      <c r="AD49" s="73" t="s">
        <v>14</v>
      </c>
      <c r="AE49" s="73">
        <v>0</v>
      </c>
      <c r="AF49" s="73">
        <v>0</v>
      </c>
      <c r="AG49" s="73">
        <v>0</v>
      </c>
      <c r="AH49" s="95">
        <v>0</v>
      </c>
      <c r="AI49" s="95">
        <v>0</v>
      </c>
      <c r="AJ49" s="95">
        <v>0</v>
      </c>
      <c r="AK49" s="95">
        <v>0</v>
      </c>
      <c r="AL49" s="88">
        <v>2027</v>
      </c>
      <c r="AM49" s="80"/>
    </row>
    <row r="50" spans="1:39" s="82" customFormat="1" ht="45">
      <c r="A50" s="83"/>
      <c r="B50" s="79">
        <v>8</v>
      </c>
      <c r="C50" s="79">
        <v>0</v>
      </c>
      <c r="D50" s="79">
        <v>0</v>
      </c>
      <c r="E50" s="84">
        <v>0</v>
      </c>
      <c r="F50" s="84">
        <v>4</v>
      </c>
      <c r="G50" s="84">
        <v>1</v>
      </c>
      <c r="H50" s="84">
        <v>2</v>
      </c>
      <c r="I50" s="84">
        <v>1</v>
      </c>
      <c r="J50" s="79">
        <v>2</v>
      </c>
      <c r="K50" s="85">
        <v>1</v>
      </c>
      <c r="L50" s="85">
        <v>0</v>
      </c>
      <c r="M50" s="85">
        <v>4</v>
      </c>
      <c r="N50" s="85">
        <v>2</v>
      </c>
      <c r="O50" s="85">
        <v>0</v>
      </c>
      <c r="P50" s="85">
        <v>4</v>
      </c>
      <c r="Q50" s="85">
        <v>1</v>
      </c>
      <c r="R50" s="85">
        <v>0</v>
      </c>
      <c r="S50" s="79">
        <v>1</v>
      </c>
      <c r="T50" s="79">
        <v>2</v>
      </c>
      <c r="U50" s="86">
        <v>1</v>
      </c>
      <c r="V50" s="86">
        <v>0</v>
      </c>
      <c r="W50" s="86">
        <v>4</v>
      </c>
      <c r="X50" s="86">
        <v>4</v>
      </c>
      <c r="Y50" s="86">
        <v>1</v>
      </c>
      <c r="Z50" s="86">
        <v>0</v>
      </c>
      <c r="AA50" s="86">
        <v>0</v>
      </c>
      <c r="AB50" s="86">
        <v>1</v>
      </c>
      <c r="AC50" s="60" t="s">
        <v>30</v>
      </c>
      <c r="AD50" s="73" t="s">
        <v>18</v>
      </c>
      <c r="AE50" s="73">
        <v>4</v>
      </c>
      <c r="AF50" s="73">
        <v>4</v>
      </c>
      <c r="AG50" s="73">
        <v>4</v>
      </c>
      <c r="AH50" s="97">
        <v>4</v>
      </c>
      <c r="AI50" s="97">
        <v>4</v>
      </c>
      <c r="AJ50" s="97">
        <v>4</v>
      </c>
      <c r="AK50" s="97">
        <v>24</v>
      </c>
      <c r="AL50" s="88">
        <v>2027</v>
      </c>
      <c r="AM50" s="80"/>
    </row>
    <row r="51" spans="1:39" s="82" customFormat="1" ht="57">
      <c r="A51" s="83"/>
      <c r="B51" s="79">
        <v>8</v>
      </c>
      <c r="C51" s="79">
        <v>0</v>
      </c>
      <c r="D51" s="79">
        <v>0</v>
      </c>
      <c r="E51" s="84">
        <v>0</v>
      </c>
      <c r="F51" s="84">
        <v>4</v>
      </c>
      <c r="G51" s="84">
        <v>1</v>
      </c>
      <c r="H51" s="84">
        <v>2</v>
      </c>
      <c r="I51" s="84">
        <v>1</v>
      </c>
      <c r="J51" s="79">
        <v>2</v>
      </c>
      <c r="K51" s="85">
        <v>1</v>
      </c>
      <c r="L51" s="85">
        <v>0</v>
      </c>
      <c r="M51" s="85">
        <v>4</v>
      </c>
      <c r="N51" s="85">
        <v>2</v>
      </c>
      <c r="O51" s="85">
        <v>0</v>
      </c>
      <c r="P51" s="85">
        <v>4</v>
      </c>
      <c r="Q51" s="85">
        <v>2</v>
      </c>
      <c r="R51" s="85">
        <v>0</v>
      </c>
      <c r="S51" s="79">
        <v>1</v>
      </c>
      <c r="T51" s="79">
        <v>2</v>
      </c>
      <c r="U51" s="86">
        <v>1</v>
      </c>
      <c r="V51" s="86">
        <v>0</v>
      </c>
      <c r="W51" s="86">
        <v>4</v>
      </c>
      <c r="X51" s="86">
        <v>4</v>
      </c>
      <c r="Y51" s="86">
        <v>2</v>
      </c>
      <c r="Z51" s="86">
        <v>0</v>
      </c>
      <c r="AA51" s="86">
        <v>0</v>
      </c>
      <c r="AB51" s="86">
        <v>0</v>
      </c>
      <c r="AC51" s="60" t="s">
        <v>31</v>
      </c>
      <c r="AD51" s="73" t="s">
        <v>14</v>
      </c>
      <c r="AE51" s="73">
        <v>0</v>
      </c>
      <c r="AF51" s="73">
        <v>0</v>
      </c>
      <c r="AG51" s="73">
        <v>0</v>
      </c>
      <c r="AH51" s="95">
        <v>0</v>
      </c>
      <c r="AI51" s="95">
        <v>0</v>
      </c>
      <c r="AJ51" s="95">
        <v>0</v>
      </c>
      <c r="AK51" s="95">
        <v>0</v>
      </c>
      <c r="AL51" s="88">
        <v>2027</v>
      </c>
      <c r="AM51" s="80"/>
    </row>
    <row r="52" spans="1:39" s="82" customFormat="1" ht="45">
      <c r="A52" s="83"/>
      <c r="B52" s="79">
        <v>8</v>
      </c>
      <c r="C52" s="79">
        <v>0</v>
      </c>
      <c r="D52" s="79">
        <v>0</v>
      </c>
      <c r="E52" s="84">
        <v>0</v>
      </c>
      <c r="F52" s="84">
        <v>4</v>
      </c>
      <c r="G52" s="84">
        <v>1</v>
      </c>
      <c r="H52" s="84">
        <v>2</v>
      </c>
      <c r="I52" s="84">
        <v>1</v>
      </c>
      <c r="J52" s="79">
        <v>2</v>
      </c>
      <c r="K52" s="85">
        <v>1</v>
      </c>
      <c r="L52" s="85">
        <v>0</v>
      </c>
      <c r="M52" s="85">
        <v>4</v>
      </c>
      <c r="N52" s="85">
        <v>2</v>
      </c>
      <c r="O52" s="85">
        <v>0</v>
      </c>
      <c r="P52" s="85">
        <v>4</v>
      </c>
      <c r="Q52" s="85">
        <v>2</v>
      </c>
      <c r="R52" s="85">
        <v>0</v>
      </c>
      <c r="S52" s="79">
        <v>1</v>
      </c>
      <c r="T52" s="79">
        <v>2</v>
      </c>
      <c r="U52" s="86">
        <v>1</v>
      </c>
      <c r="V52" s="86">
        <v>0</v>
      </c>
      <c r="W52" s="86">
        <v>4</v>
      </c>
      <c r="X52" s="86">
        <v>4</v>
      </c>
      <c r="Y52" s="86">
        <v>2</v>
      </c>
      <c r="Z52" s="86">
        <v>0</v>
      </c>
      <c r="AA52" s="86">
        <v>0</v>
      </c>
      <c r="AB52" s="86">
        <v>1</v>
      </c>
      <c r="AC52" s="60" t="s">
        <v>32</v>
      </c>
      <c r="AD52" s="73" t="s">
        <v>19</v>
      </c>
      <c r="AE52" s="73">
        <v>1</v>
      </c>
      <c r="AF52" s="73">
        <v>1</v>
      </c>
      <c r="AG52" s="73">
        <v>1</v>
      </c>
      <c r="AH52" s="97">
        <v>1</v>
      </c>
      <c r="AI52" s="97">
        <v>1</v>
      </c>
      <c r="AJ52" s="97">
        <v>1</v>
      </c>
      <c r="AK52" s="97">
        <v>6</v>
      </c>
      <c r="AL52" s="88">
        <v>2027</v>
      </c>
      <c r="AM52" s="80"/>
    </row>
    <row r="53" spans="1:39" s="82" customFormat="1" ht="15.75">
      <c r="A53" s="83"/>
      <c r="B53" s="79"/>
      <c r="C53" s="79"/>
      <c r="D53" s="79"/>
      <c r="E53" s="84"/>
      <c r="F53" s="84"/>
      <c r="G53" s="84"/>
      <c r="H53" s="84"/>
      <c r="I53" s="84"/>
      <c r="J53" s="79"/>
      <c r="K53" s="85"/>
      <c r="L53" s="85"/>
      <c r="M53" s="85"/>
      <c r="N53" s="85"/>
      <c r="O53" s="85"/>
      <c r="P53" s="85"/>
      <c r="Q53" s="85"/>
      <c r="R53" s="85"/>
      <c r="S53" s="79"/>
      <c r="T53" s="79"/>
      <c r="U53" s="86"/>
      <c r="V53" s="86"/>
      <c r="W53" s="86"/>
      <c r="X53" s="86"/>
      <c r="Y53" s="86"/>
      <c r="Z53" s="86"/>
      <c r="AA53" s="86"/>
      <c r="AB53" s="86"/>
      <c r="AC53" s="60" t="s">
        <v>79</v>
      </c>
      <c r="AD53" s="73" t="s">
        <v>14</v>
      </c>
      <c r="AE53" s="72">
        <v>85050</v>
      </c>
      <c r="AF53" s="72">
        <v>85050</v>
      </c>
      <c r="AG53" s="72">
        <v>85050</v>
      </c>
      <c r="AH53" s="95">
        <v>85050</v>
      </c>
      <c r="AI53" s="95">
        <v>85050</v>
      </c>
      <c r="AJ53" s="95">
        <v>85050</v>
      </c>
      <c r="AK53" s="95">
        <f>AE53+AF53+AG53+AH53+AI53+AJ53</f>
        <v>510300</v>
      </c>
      <c r="AL53" s="88">
        <v>2027</v>
      </c>
      <c r="AM53" s="80"/>
    </row>
    <row r="54" spans="1:39" s="82" customFormat="1" ht="28.5">
      <c r="A54" s="83"/>
      <c r="B54" s="79"/>
      <c r="C54" s="79"/>
      <c r="D54" s="79"/>
      <c r="E54" s="84"/>
      <c r="F54" s="84"/>
      <c r="G54" s="84"/>
      <c r="H54" s="84"/>
      <c r="I54" s="84"/>
      <c r="J54" s="79"/>
      <c r="K54" s="85"/>
      <c r="L54" s="85"/>
      <c r="M54" s="85"/>
      <c r="N54" s="85"/>
      <c r="O54" s="85"/>
      <c r="P54" s="85"/>
      <c r="Q54" s="85"/>
      <c r="R54" s="85"/>
      <c r="S54" s="79"/>
      <c r="T54" s="79"/>
      <c r="U54" s="86"/>
      <c r="V54" s="86"/>
      <c r="W54" s="86"/>
      <c r="X54" s="86"/>
      <c r="Y54" s="86"/>
      <c r="Z54" s="86"/>
      <c r="AA54" s="86"/>
      <c r="AB54" s="86"/>
      <c r="AC54" s="60" t="s">
        <v>75</v>
      </c>
      <c r="AD54" s="73" t="s">
        <v>76</v>
      </c>
      <c r="AE54" s="73">
        <v>80</v>
      </c>
      <c r="AF54" s="73">
        <v>85</v>
      </c>
      <c r="AG54" s="73">
        <v>90</v>
      </c>
      <c r="AH54" s="97">
        <v>100</v>
      </c>
      <c r="AI54" s="97">
        <v>100</v>
      </c>
      <c r="AJ54" s="97">
        <v>100</v>
      </c>
      <c r="AK54" s="97">
        <v>100</v>
      </c>
      <c r="AL54" s="88">
        <v>2027</v>
      </c>
      <c r="AM54" s="80"/>
    </row>
    <row r="55" spans="1:39" s="82" customFormat="1" ht="15.75">
      <c r="A55" s="83"/>
      <c r="B55" s="79"/>
      <c r="C55" s="79"/>
      <c r="D55" s="79"/>
      <c r="E55" s="84"/>
      <c r="F55" s="84"/>
      <c r="G55" s="84"/>
      <c r="H55" s="84"/>
      <c r="I55" s="84"/>
      <c r="J55" s="79"/>
      <c r="K55" s="85"/>
      <c r="L55" s="85"/>
      <c r="M55" s="85"/>
      <c r="N55" s="85"/>
      <c r="O55" s="85"/>
      <c r="P55" s="85"/>
      <c r="Q55" s="85"/>
      <c r="R55" s="85"/>
      <c r="S55" s="79"/>
      <c r="T55" s="79"/>
      <c r="U55" s="86"/>
      <c r="V55" s="86"/>
      <c r="W55" s="86"/>
      <c r="X55" s="86"/>
      <c r="Y55" s="86"/>
      <c r="Z55" s="86"/>
      <c r="AA55" s="86"/>
      <c r="AB55" s="86"/>
      <c r="AC55" s="60" t="s">
        <v>80</v>
      </c>
      <c r="AD55" s="73" t="s">
        <v>14</v>
      </c>
      <c r="AE55" s="72">
        <v>12500</v>
      </c>
      <c r="AF55" s="72">
        <v>15000</v>
      </c>
      <c r="AG55" s="72">
        <v>15000</v>
      </c>
      <c r="AH55" s="95">
        <v>15000</v>
      </c>
      <c r="AI55" s="95">
        <v>15000</v>
      </c>
      <c r="AJ55" s="95">
        <v>15000</v>
      </c>
      <c r="AK55" s="95">
        <f>AE55+AF55+AG55+AH55+AI55+AJ55</f>
        <v>87500</v>
      </c>
      <c r="AL55" s="88"/>
      <c r="AM55" s="80"/>
    </row>
    <row r="56" spans="1:39" s="82" customFormat="1" ht="93.75">
      <c r="A56" s="83"/>
      <c r="B56" s="79">
        <v>8</v>
      </c>
      <c r="C56" s="79">
        <v>0</v>
      </c>
      <c r="D56" s="79">
        <v>0</v>
      </c>
      <c r="E56" s="84">
        <v>0</v>
      </c>
      <c r="F56" s="84">
        <v>1</v>
      </c>
      <c r="G56" s="84">
        <v>1</v>
      </c>
      <c r="H56" s="84">
        <v>3</v>
      </c>
      <c r="I56" s="84">
        <v>1</v>
      </c>
      <c r="J56" s="79">
        <v>2</v>
      </c>
      <c r="K56" s="85">
        <v>2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79">
        <v>1</v>
      </c>
      <c r="T56" s="79">
        <v>2</v>
      </c>
      <c r="U56" s="86">
        <v>2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7" t="s">
        <v>65</v>
      </c>
      <c r="AD56" s="73" t="s">
        <v>14</v>
      </c>
      <c r="AE56" s="73">
        <v>0</v>
      </c>
      <c r="AF56" s="73">
        <v>0</v>
      </c>
      <c r="AG56" s="73">
        <v>0</v>
      </c>
      <c r="AH56" s="94">
        <v>0</v>
      </c>
      <c r="AI56" s="94">
        <v>0</v>
      </c>
      <c r="AJ56" s="94">
        <v>0</v>
      </c>
      <c r="AK56" s="94">
        <v>0</v>
      </c>
      <c r="AL56" s="88">
        <v>2027</v>
      </c>
      <c r="AM56" s="80"/>
    </row>
    <row r="57" spans="1:39" s="82" customFormat="1" ht="78.75">
      <c r="A57" s="83"/>
      <c r="B57" s="79">
        <v>8</v>
      </c>
      <c r="C57" s="79">
        <v>0</v>
      </c>
      <c r="D57" s="79">
        <v>0</v>
      </c>
      <c r="E57" s="84">
        <v>0</v>
      </c>
      <c r="F57" s="84">
        <v>1</v>
      </c>
      <c r="G57" s="84">
        <v>1</v>
      </c>
      <c r="H57" s="84">
        <v>3</v>
      </c>
      <c r="I57" s="84">
        <v>1</v>
      </c>
      <c r="J57" s="79">
        <v>2</v>
      </c>
      <c r="K57" s="85">
        <v>2</v>
      </c>
      <c r="L57" s="85">
        <v>0</v>
      </c>
      <c r="M57" s="85">
        <v>1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79">
        <v>1</v>
      </c>
      <c r="T57" s="79">
        <v>2</v>
      </c>
      <c r="U57" s="86">
        <v>2</v>
      </c>
      <c r="V57" s="86">
        <v>0</v>
      </c>
      <c r="W57" s="86">
        <v>1</v>
      </c>
      <c r="X57" s="86">
        <v>0</v>
      </c>
      <c r="Y57" s="86">
        <v>0</v>
      </c>
      <c r="Z57" s="86">
        <v>0</v>
      </c>
      <c r="AA57" s="86">
        <v>0</v>
      </c>
      <c r="AB57" s="86">
        <v>0</v>
      </c>
      <c r="AC57" s="89" t="s">
        <v>66</v>
      </c>
      <c r="AD57" s="73" t="s">
        <v>14</v>
      </c>
      <c r="AE57" s="73">
        <v>0</v>
      </c>
      <c r="AF57" s="73">
        <v>0</v>
      </c>
      <c r="AG57" s="73">
        <v>0</v>
      </c>
      <c r="AH57" s="94">
        <v>0</v>
      </c>
      <c r="AI57" s="90">
        <v>0</v>
      </c>
      <c r="AJ57" s="90">
        <v>0</v>
      </c>
      <c r="AK57" s="90">
        <v>0</v>
      </c>
      <c r="AL57" s="88">
        <v>2027</v>
      </c>
      <c r="AM57" s="80"/>
    </row>
    <row r="58" spans="1:39" s="82" customFormat="1" ht="31.5">
      <c r="A58" s="83"/>
      <c r="B58" s="79">
        <v>8</v>
      </c>
      <c r="C58" s="79">
        <v>0</v>
      </c>
      <c r="D58" s="79">
        <v>0</v>
      </c>
      <c r="E58" s="84">
        <v>0</v>
      </c>
      <c r="F58" s="84">
        <v>1</v>
      </c>
      <c r="G58" s="84">
        <v>1</v>
      </c>
      <c r="H58" s="84">
        <v>3</v>
      </c>
      <c r="I58" s="84">
        <v>1</v>
      </c>
      <c r="J58" s="79">
        <v>2</v>
      </c>
      <c r="K58" s="85">
        <v>2</v>
      </c>
      <c r="L58" s="85">
        <v>0</v>
      </c>
      <c r="M58" s="85">
        <v>1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79">
        <v>1</v>
      </c>
      <c r="T58" s="79">
        <v>2</v>
      </c>
      <c r="U58" s="86">
        <v>2</v>
      </c>
      <c r="V58" s="86">
        <v>0</v>
      </c>
      <c r="W58" s="86">
        <v>1</v>
      </c>
      <c r="X58" s="86">
        <v>0</v>
      </c>
      <c r="Y58" s="86">
        <v>0</v>
      </c>
      <c r="Z58" s="86">
        <v>0</v>
      </c>
      <c r="AA58" s="86">
        <v>0</v>
      </c>
      <c r="AB58" s="86">
        <v>1</v>
      </c>
      <c r="AC58" s="91" t="s">
        <v>33</v>
      </c>
      <c r="AD58" s="98" t="s">
        <v>16</v>
      </c>
      <c r="AE58" s="73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88">
        <v>2027</v>
      </c>
      <c r="AM58" s="80"/>
    </row>
    <row r="59" spans="1:39" s="82" customFormat="1" ht="31.5">
      <c r="A59" s="83"/>
      <c r="B59" s="79">
        <v>8</v>
      </c>
      <c r="C59" s="79">
        <v>0</v>
      </c>
      <c r="D59" s="79">
        <v>0</v>
      </c>
      <c r="E59" s="84">
        <v>0</v>
      </c>
      <c r="F59" s="84">
        <v>1</v>
      </c>
      <c r="G59" s="84">
        <v>1</v>
      </c>
      <c r="H59" s="84">
        <v>3</v>
      </c>
      <c r="I59" s="84">
        <v>1</v>
      </c>
      <c r="J59" s="79">
        <v>2</v>
      </c>
      <c r="K59" s="85">
        <v>2</v>
      </c>
      <c r="L59" s="85">
        <v>0</v>
      </c>
      <c r="M59" s="85">
        <v>1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79">
        <v>1</v>
      </c>
      <c r="T59" s="79">
        <v>2</v>
      </c>
      <c r="U59" s="86">
        <v>2</v>
      </c>
      <c r="V59" s="86">
        <v>0</v>
      </c>
      <c r="W59" s="86">
        <v>1</v>
      </c>
      <c r="X59" s="86">
        <v>0</v>
      </c>
      <c r="Y59" s="86">
        <v>0</v>
      </c>
      <c r="Z59" s="86">
        <v>0</v>
      </c>
      <c r="AA59" s="86">
        <v>0</v>
      </c>
      <c r="AB59" s="86">
        <v>2</v>
      </c>
      <c r="AC59" s="91" t="s">
        <v>34</v>
      </c>
      <c r="AD59" s="98" t="s">
        <v>16</v>
      </c>
      <c r="AE59" s="73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88">
        <v>2027</v>
      </c>
      <c r="AM59" s="80"/>
    </row>
    <row r="60" spans="1:70" s="82" customFormat="1" ht="45">
      <c r="A60" s="83"/>
      <c r="B60" s="79">
        <v>8</v>
      </c>
      <c r="C60" s="79">
        <v>0</v>
      </c>
      <c r="D60" s="79">
        <v>0</v>
      </c>
      <c r="E60" s="84">
        <v>0</v>
      </c>
      <c r="F60" s="84">
        <v>1</v>
      </c>
      <c r="G60" s="84">
        <v>1</v>
      </c>
      <c r="H60" s="84">
        <v>3</v>
      </c>
      <c r="I60" s="84">
        <v>1</v>
      </c>
      <c r="J60" s="79">
        <v>2</v>
      </c>
      <c r="K60" s="85">
        <v>2</v>
      </c>
      <c r="L60" s="85">
        <v>0</v>
      </c>
      <c r="M60" s="85">
        <v>1</v>
      </c>
      <c r="N60" s="85">
        <v>2</v>
      </c>
      <c r="O60" s="85">
        <v>0</v>
      </c>
      <c r="P60" s="85">
        <v>1</v>
      </c>
      <c r="Q60" s="85">
        <v>1</v>
      </c>
      <c r="R60" s="85">
        <v>0</v>
      </c>
      <c r="S60" s="79">
        <v>1</v>
      </c>
      <c r="T60" s="79">
        <v>2</v>
      </c>
      <c r="U60" s="86">
        <v>2</v>
      </c>
      <c r="V60" s="86">
        <v>0</v>
      </c>
      <c r="W60" s="86">
        <v>1</v>
      </c>
      <c r="X60" s="86">
        <v>1</v>
      </c>
      <c r="Y60" s="86">
        <v>1</v>
      </c>
      <c r="Z60" s="86">
        <v>0</v>
      </c>
      <c r="AA60" s="86">
        <v>0</v>
      </c>
      <c r="AB60" s="86">
        <v>0</v>
      </c>
      <c r="AC60" s="56" t="s">
        <v>36</v>
      </c>
      <c r="AD60" s="98" t="s">
        <v>14</v>
      </c>
      <c r="AE60" s="73">
        <v>0</v>
      </c>
      <c r="AF60" s="98">
        <v>0</v>
      </c>
      <c r="AG60" s="98">
        <v>0</v>
      </c>
      <c r="AH60" s="94">
        <v>0</v>
      </c>
      <c r="AI60" s="94">
        <v>0</v>
      </c>
      <c r="AJ60" s="94">
        <v>0</v>
      </c>
      <c r="AK60" s="94">
        <v>0</v>
      </c>
      <c r="AL60" s="88">
        <v>2027</v>
      </c>
      <c r="AM60" s="80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</row>
    <row r="61" spans="1:70" s="82" customFormat="1" ht="37.5" customHeight="1">
      <c r="A61" s="83"/>
      <c r="B61" s="79">
        <v>8</v>
      </c>
      <c r="C61" s="79">
        <v>0</v>
      </c>
      <c r="D61" s="79">
        <v>0</v>
      </c>
      <c r="E61" s="84">
        <v>0</v>
      </c>
      <c r="F61" s="84">
        <v>1</v>
      </c>
      <c r="G61" s="84">
        <v>1</v>
      </c>
      <c r="H61" s="84">
        <v>3</v>
      </c>
      <c r="I61" s="84">
        <v>1</v>
      </c>
      <c r="J61" s="79">
        <v>2</v>
      </c>
      <c r="K61" s="85">
        <v>2</v>
      </c>
      <c r="L61" s="85">
        <v>0</v>
      </c>
      <c r="M61" s="85">
        <v>1</v>
      </c>
      <c r="N61" s="85">
        <v>2</v>
      </c>
      <c r="O61" s="85">
        <v>0</v>
      </c>
      <c r="P61" s="85">
        <v>1</v>
      </c>
      <c r="Q61" s="85">
        <v>1</v>
      </c>
      <c r="R61" s="85">
        <v>0</v>
      </c>
      <c r="S61" s="79">
        <v>1</v>
      </c>
      <c r="T61" s="79">
        <v>2</v>
      </c>
      <c r="U61" s="86">
        <v>2</v>
      </c>
      <c r="V61" s="86">
        <v>0</v>
      </c>
      <c r="W61" s="86">
        <v>1</v>
      </c>
      <c r="X61" s="86">
        <v>1</v>
      </c>
      <c r="Y61" s="86">
        <v>1</v>
      </c>
      <c r="Z61" s="86">
        <v>0</v>
      </c>
      <c r="AA61" s="86">
        <v>0</v>
      </c>
      <c r="AB61" s="86">
        <v>1</v>
      </c>
      <c r="AC61" s="56" t="s">
        <v>35</v>
      </c>
      <c r="AD61" s="98" t="s">
        <v>16</v>
      </c>
      <c r="AE61" s="73">
        <v>0</v>
      </c>
      <c r="AF61" s="98">
        <v>0</v>
      </c>
      <c r="AG61" s="98">
        <v>0</v>
      </c>
      <c r="AH61" s="59" t="s">
        <v>52</v>
      </c>
      <c r="AI61" s="59" t="s">
        <v>52</v>
      </c>
      <c r="AJ61" s="59" t="s">
        <v>52</v>
      </c>
      <c r="AK61" s="59" t="s">
        <v>52</v>
      </c>
      <c r="AL61" s="88">
        <v>2027</v>
      </c>
      <c r="AM61" s="80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</row>
    <row r="62" spans="1:71" s="101" customFormat="1" ht="30.75" customHeight="1">
      <c r="A62" s="83"/>
      <c r="B62" s="79">
        <v>8</v>
      </c>
      <c r="C62" s="79">
        <v>0</v>
      </c>
      <c r="D62" s="79">
        <v>0</v>
      </c>
      <c r="E62" s="84">
        <v>0</v>
      </c>
      <c r="F62" s="84">
        <v>1</v>
      </c>
      <c r="G62" s="84">
        <v>1</v>
      </c>
      <c r="H62" s="84">
        <v>3</v>
      </c>
      <c r="I62" s="84">
        <v>1</v>
      </c>
      <c r="J62" s="79">
        <v>2</v>
      </c>
      <c r="K62" s="85">
        <v>2</v>
      </c>
      <c r="L62" s="85">
        <v>0</v>
      </c>
      <c r="M62" s="85">
        <v>1</v>
      </c>
      <c r="N62" s="85">
        <v>2</v>
      </c>
      <c r="O62" s="85">
        <v>0</v>
      </c>
      <c r="P62" s="85">
        <v>1</v>
      </c>
      <c r="Q62" s="85">
        <v>2</v>
      </c>
      <c r="R62" s="85">
        <v>0</v>
      </c>
      <c r="S62" s="79">
        <v>1</v>
      </c>
      <c r="T62" s="79">
        <v>2</v>
      </c>
      <c r="U62" s="86">
        <v>2</v>
      </c>
      <c r="V62" s="86">
        <v>0</v>
      </c>
      <c r="W62" s="86">
        <v>1</v>
      </c>
      <c r="X62" s="86">
        <v>1</v>
      </c>
      <c r="Y62" s="86">
        <v>2</v>
      </c>
      <c r="Z62" s="86">
        <v>0</v>
      </c>
      <c r="AA62" s="86">
        <v>0</v>
      </c>
      <c r="AB62" s="86">
        <v>0</v>
      </c>
      <c r="AC62" s="89" t="s">
        <v>37</v>
      </c>
      <c r="AD62" s="73" t="s">
        <v>14</v>
      </c>
      <c r="AE62" s="73">
        <v>0</v>
      </c>
      <c r="AF62" s="73">
        <v>0</v>
      </c>
      <c r="AG62" s="73">
        <v>0</v>
      </c>
      <c r="AH62" s="95">
        <v>0</v>
      </c>
      <c r="AI62" s="95">
        <v>0</v>
      </c>
      <c r="AJ62" s="95">
        <v>0</v>
      </c>
      <c r="AK62" s="95">
        <v>0</v>
      </c>
      <c r="AL62" s="88">
        <v>2027</v>
      </c>
      <c r="AM62" s="80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100"/>
    </row>
    <row r="63" spans="1:71" s="101" customFormat="1" ht="38.25" customHeight="1">
      <c r="A63" s="83"/>
      <c r="B63" s="79">
        <v>8</v>
      </c>
      <c r="C63" s="79">
        <v>0</v>
      </c>
      <c r="D63" s="79">
        <v>0</v>
      </c>
      <c r="E63" s="84">
        <v>0</v>
      </c>
      <c r="F63" s="84">
        <v>1</v>
      </c>
      <c r="G63" s="84">
        <v>1</v>
      </c>
      <c r="H63" s="84">
        <v>3</v>
      </c>
      <c r="I63" s="84">
        <v>1</v>
      </c>
      <c r="J63" s="79">
        <v>2</v>
      </c>
      <c r="K63" s="85">
        <v>2</v>
      </c>
      <c r="L63" s="85">
        <v>0</v>
      </c>
      <c r="M63" s="85">
        <v>1</v>
      </c>
      <c r="N63" s="85">
        <v>2</v>
      </c>
      <c r="O63" s="85">
        <v>0</v>
      </c>
      <c r="P63" s="85">
        <v>1</v>
      </c>
      <c r="Q63" s="85">
        <v>2</v>
      </c>
      <c r="R63" s="85">
        <v>0</v>
      </c>
      <c r="S63" s="79">
        <v>1</v>
      </c>
      <c r="T63" s="79">
        <v>2</v>
      </c>
      <c r="U63" s="86">
        <v>2</v>
      </c>
      <c r="V63" s="86">
        <v>0</v>
      </c>
      <c r="W63" s="86">
        <v>1</v>
      </c>
      <c r="X63" s="86">
        <v>1</v>
      </c>
      <c r="Y63" s="86">
        <v>2</v>
      </c>
      <c r="Z63" s="86">
        <v>0</v>
      </c>
      <c r="AA63" s="86">
        <v>0</v>
      </c>
      <c r="AB63" s="86">
        <v>1</v>
      </c>
      <c r="AC63" s="50" t="s">
        <v>56</v>
      </c>
      <c r="AD63" s="73" t="s">
        <v>16</v>
      </c>
      <c r="AE63" s="73">
        <v>0</v>
      </c>
      <c r="AF63" s="73">
        <v>0</v>
      </c>
      <c r="AG63" s="73">
        <v>0</v>
      </c>
      <c r="AH63" s="102">
        <v>0</v>
      </c>
      <c r="AI63" s="102">
        <v>0</v>
      </c>
      <c r="AJ63" s="102">
        <v>0</v>
      </c>
      <c r="AK63" s="102">
        <v>0</v>
      </c>
      <c r="AL63" s="88">
        <v>2027</v>
      </c>
      <c r="AM63" s="80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100"/>
    </row>
    <row r="64" spans="1:71" s="101" customFormat="1" ht="99" customHeight="1">
      <c r="A64" s="83"/>
      <c r="B64" s="79">
        <v>8</v>
      </c>
      <c r="C64" s="79">
        <v>0</v>
      </c>
      <c r="D64" s="79">
        <v>0</v>
      </c>
      <c r="E64" s="84">
        <v>0</v>
      </c>
      <c r="F64" s="84">
        <v>1</v>
      </c>
      <c r="G64" s="84">
        <v>1</v>
      </c>
      <c r="H64" s="84">
        <v>3</v>
      </c>
      <c r="I64" s="84">
        <v>1</v>
      </c>
      <c r="J64" s="79">
        <v>2</v>
      </c>
      <c r="K64" s="85">
        <v>2</v>
      </c>
      <c r="L64" s="85">
        <v>0</v>
      </c>
      <c r="M64" s="85">
        <v>2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79">
        <v>1</v>
      </c>
      <c r="T64" s="79">
        <v>2</v>
      </c>
      <c r="U64" s="86">
        <v>2</v>
      </c>
      <c r="V64" s="86">
        <v>0</v>
      </c>
      <c r="W64" s="86">
        <v>2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9" t="s">
        <v>71</v>
      </c>
      <c r="AD64" s="73" t="s">
        <v>14</v>
      </c>
      <c r="AE64" s="73">
        <v>0</v>
      </c>
      <c r="AF64" s="73">
        <v>0</v>
      </c>
      <c r="AG64" s="73">
        <v>0</v>
      </c>
      <c r="AH64" s="95">
        <v>0</v>
      </c>
      <c r="AI64" s="95">
        <v>0</v>
      </c>
      <c r="AJ64" s="95">
        <v>0</v>
      </c>
      <c r="AK64" s="95">
        <v>0</v>
      </c>
      <c r="AL64" s="88">
        <v>2027</v>
      </c>
      <c r="AM64" s="80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</row>
    <row r="65" spans="1:71" s="101" customFormat="1" ht="40.5" customHeight="1">
      <c r="A65" s="83"/>
      <c r="B65" s="79">
        <v>8</v>
      </c>
      <c r="C65" s="79">
        <v>0</v>
      </c>
      <c r="D65" s="79">
        <v>0</v>
      </c>
      <c r="E65" s="84">
        <v>0</v>
      </c>
      <c r="F65" s="84">
        <v>1</v>
      </c>
      <c r="G65" s="84">
        <v>1</v>
      </c>
      <c r="H65" s="84">
        <v>3</v>
      </c>
      <c r="I65" s="84">
        <v>1</v>
      </c>
      <c r="J65" s="79">
        <v>2</v>
      </c>
      <c r="K65" s="85">
        <v>2</v>
      </c>
      <c r="L65" s="85">
        <v>0</v>
      </c>
      <c r="M65" s="85">
        <v>2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79">
        <v>1</v>
      </c>
      <c r="T65" s="79">
        <v>2</v>
      </c>
      <c r="U65" s="86">
        <v>2</v>
      </c>
      <c r="V65" s="86">
        <v>0</v>
      </c>
      <c r="W65" s="86">
        <v>2</v>
      </c>
      <c r="X65" s="86">
        <v>0</v>
      </c>
      <c r="Y65" s="86">
        <v>0</v>
      </c>
      <c r="Z65" s="86">
        <v>0</v>
      </c>
      <c r="AA65" s="86">
        <v>0</v>
      </c>
      <c r="AB65" s="86">
        <v>1</v>
      </c>
      <c r="AC65" s="50" t="s">
        <v>38</v>
      </c>
      <c r="AD65" s="103" t="s">
        <v>16</v>
      </c>
      <c r="AE65" s="103" t="s">
        <v>52</v>
      </c>
      <c r="AF65" s="103" t="s">
        <v>52</v>
      </c>
      <c r="AG65" s="103" t="s">
        <v>52</v>
      </c>
      <c r="AH65" s="59" t="s">
        <v>52</v>
      </c>
      <c r="AI65" s="59" t="s">
        <v>52</v>
      </c>
      <c r="AJ65" s="59" t="s">
        <v>52</v>
      </c>
      <c r="AK65" s="59" t="s">
        <v>52</v>
      </c>
      <c r="AL65" s="88">
        <v>2027</v>
      </c>
      <c r="AM65" s="80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</row>
    <row r="66" spans="1:41" s="81" customFormat="1" ht="31.5">
      <c r="A66" s="83"/>
      <c r="B66" s="79">
        <v>8</v>
      </c>
      <c r="C66" s="79">
        <v>0</v>
      </c>
      <c r="D66" s="79">
        <v>0</v>
      </c>
      <c r="E66" s="84">
        <v>0</v>
      </c>
      <c r="F66" s="84">
        <v>1</v>
      </c>
      <c r="G66" s="84">
        <v>1</v>
      </c>
      <c r="H66" s="84">
        <v>3</v>
      </c>
      <c r="I66" s="84">
        <v>1</v>
      </c>
      <c r="J66" s="79">
        <v>2</v>
      </c>
      <c r="K66" s="85">
        <v>2</v>
      </c>
      <c r="L66" s="85">
        <v>0</v>
      </c>
      <c r="M66" s="85">
        <v>2</v>
      </c>
      <c r="N66" s="85">
        <v>2</v>
      </c>
      <c r="O66" s="85">
        <v>0</v>
      </c>
      <c r="P66" s="85">
        <v>2</v>
      </c>
      <c r="Q66" s="85">
        <v>1</v>
      </c>
      <c r="R66" s="85">
        <v>0</v>
      </c>
      <c r="S66" s="79">
        <v>1</v>
      </c>
      <c r="T66" s="79">
        <v>2</v>
      </c>
      <c r="U66" s="86">
        <v>2</v>
      </c>
      <c r="V66" s="86">
        <v>0</v>
      </c>
      <c r="W66" s="86">
        <v>2</v>
      </c>
      <c r="X66" s="86">
        <v>2</v>
      </c>
      <c r="Y66" s="86">
        <v>1</v>
      </c>
      <c r="Z66" s="86">
        <v>0</v>
      </c>
      <c r="AA66" s="86">
        <v>0</v>
      </c>
      <c r="AB66" s="86">
        <v>0</v>
      </c>
      <c r="AC66" s="89" t="s">
        <v>39</v>
      </c>
      <c r="AD66" s="73" t="s">
        <v>14</v>
      </c>
      <c r="AE66" s="73">
        <v>0</v>
      </c>
      <c r="AF66" s="73">
        <v>0</v>
      </c>
      <c r="AG66" s="73">
        <v>0</v>
      </c>
      <c r="AH66" s="95">
        <v>0</v>
      </c>
      <c r="AI66" s="95">
        <v>0</v>
      </c>
      <c r="AJ66" s="95">
        <v>0</v>
      </c>
      <c r="AK66" s="95">
        <v>0</v>
      </c>
      <c r="AL66" s="88">
        <v>2027</v>
      </c>
      <c r="AM66" s="80"/>
      <c r="AN66" s="83"/>
      <c r="AO66" s="83"/>
    </row>
    <row r="67" spans="1:41" s="81" customFormat="1" ht="30">
      <c r="A67" s="83"/>
      <c r="B67" s="79">
        <v>8</v>
      </c>
      <c r="C67" s="79">
        <v>0</v>
      </c>
      <c r="D67" s="79">
        <v>0</v>
      </c>
      <c r="E67" s="84">
        <v>0</v>
      </c>
      <c r="F67" s="84">
        <v>1</v>
      </c>
      <c r="G67" s="84">
        <v>1</v>
      </c>
      <c r="H67" s="84">
        <v>3</v>
      </c>
      <c r="I67" s="84">
        <v>1</v>
      </c>
      <c r="J67" s="79">
        <v>2</v>
      </c>
      <c r="K67" s="85">
        <v>2</v>
      </c>
      <c r="L67" s="85">
        <v>0</v>
      </c>
      <c r="M67" s="85">
        <v>2</v>
      </c>
      <c r="N67" s="85">
        <v>2</v>
      </c>
      <c r="O67" s="85">
        <v>0</v>
      </c>
      <c r="P67" s="85">
        <v>2</v>
      </c>
      <c r="Q67" s="85">
        <v>1</v>
      </c>
      <c r="R67" s="85">
        <v>0</v>
      </c>
      <c r="S67" s="79">
        <v>1</v>
      </c>
      <c r="T67" s="79">
        <v>2</v>
      </c>
      <c r="U67" s="86">
        <v>2</v>
      </c>
      <c r="V67" s="86">
        <v>0</v>
      </c>
      <c r="W67" s="86">
        <v>2</v>
      </c>
      <c r="X67" s="86">
        <v>2</v>
      </c>
      <c r="Y67" s="86">
        <v>1</v>
      </c>
      <c r="Z67" s="86">
        <v>0</v>
      </c>
      <c r="AA67" s="86">
        <v>0</v>
      </c>
      <c r="AB67" s="86">
        <v>1</v>
      </c>
      <c r="AC67" s="61" t="s">
        <v>57</v>
      </c>
      <c r="AD67" s="73" t="s">
        <v>16</v>
      </c>
      <c r="AE67" s="73">
        <v>0</v>
      </c>
      <c r="AF67" s="73">
        <v>0</v>
      </c>
      <c r="AG67" s="73">
        <v>0</v>
      </c>
      <c r="AH67" s="97">
        <v>0</v>
      </c>
      <c r="AI67" s="97">
        <v>0</v>
      </c>
      <c r="AJ67" s="97">
        <v>0</v>
      </c>
      <c r="AK67" s="97">
        <v>0</v>
      </c>
      <c r="AL67" s="88">
        <v>2027</v>
      </c>
      <c r="AM67" s="80"/>
      <c r="AN67" s="83"/>
      <c r="AO67" s="83"/>
    </row>
    <row r="68" spans="1:41" s="81" customFormat="1" ht="56.25">
      <c r="A68" s="104"/>
      <c r="B68" s="105">
        <v>8</v>
      </c>
      <c r="C68" s="106">
        <v>0</v>
      </c>
      <c r="D68" s="106">
        <v>0</v>
      </c>
      <c r="E68" s="106">
        <v>0</v>
      </c>
      <c r="F68" s="106">
        <v>4</v>
      </c>
      <c r="G68" s="106">
        <v>1</v>
      </c>
      <c r="H68" s="106">
        <v>2</v>
      </c>
      <c r="I68" s="106">
        <v>1</v>
      </c>
      <c r="J68" s="106">
        <v>2</v>
      </c>
      <c r="K68" s="106">
        <v>3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1</v>
      </c>
      <c r="T68" s="106">
        <v>2</v>
      </c>
      <c r="U68" s="106">
        <v>3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07" t="s">
        <v>81</v>
      </c>
      <c r="AD68" s="108" t="s">
        <v>14</v>
      </c>
      <c r="AE68" s="109">
        <f>AE70</f>
        <v>0</v>
      </c>
      <c r="AF68" s="109">
        <f aca="true" t="shared" si="5" ref="AF68:AK68">AF70</f>
        <v>1087900</v>
      </c>
      <c r="AG68" s="109">
        <f t="shared" si="5"/>
        <v>1635100</v>
      </c>
      <c r="AH68" s="109">
        <f t="shared" si="5"/>
        <v>1653300</v>
      </c>
      <c r="AI68" s="109">
        <f t="shared" si="5"/>
        <v>1653300</v>
      </c>
      <c r="AJ68" s="109">
        <f t="shared" si="5"/>
        <v>1653300</v>
      </c>
      <c r="AK68" s="109">
        <f t="shared" si="5"/>
        <v>7682900</v>
      </c>
      <c r="AL68" s="108"/>
      <c r="AM68" s="83"/>
      <c r="AN68" s="83"/>
      <c r="AO68" s="83"/>
    </row>
    <row r="69" spans="1:41" s="81" customFormat="1" ht="15.75">
      <c r="A69" s="104"/>
      <c r="B69" s="105">
        <v>8</v>
      </c>
      <c r="C69" s="106">
        <v>0</v>
      </c>
      <c r="D69" s="106">
        <v>0</v>
      </c>
      <c r="E69" s="106">
        <v>0</v>
      </c>
      <c r="F69" s="106">
        <v>4</v>
      </c>
      <c r="G69" s="106">
        <v>1</v>
      </c>
      <c r="H69" s="106">
        <v>2</v>
      </c>
      <c r="I69" s="106">
        <v>1</v>
      </c>
      <c r="J69" s="106">
        <v>2</v>
      </c>
      <c r="K69" s="106">
        <v>3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1</v>
      </c>
      <c r="T69" s="106">
        <v>2</v>
      </c>
      <c r="U69" s="106">
        <v>3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1</v>
      </c>
      <c r="AC69" s="110" t="s">
        <v>82</v>
      </c>
      <c r="AD69" s="110"/>
      <c r="AE69" s="110"/>
      <c r="AF69" s="110"/>
      <c r="AG69" s="110"/>
      <c r="AH69" s="110"/>
      <c r="AI69" s="110"/>
      <c r="AJ69" s="110"/>
      <c r="AK69" s="110"/>
      <c r="AL69" s="110"/>
      <c r="AM69" s="83"/>
      <c r="AN69" s="83"/>
      <c r="AO69" s="83"/>
    </row>
    <row r="70" spans="1:41" s="81" customFormat="1" ht="31.5">
      <c r="A70" s="104"/>
      <c r="B70" s="105">
        <v>8</v>
      </c>
      <c r="C70" s="106">
        <v>0</v>
      </c>
      <c r="D70" s="106">
        <v>0</v>
      </c>
      <c r="E70" s="106">
        <v>0</v>
      </c>
      <c r="F70" s="106">
        <v>4</v>
      </c>
      <c r="G70" s="106">
        <v>1</v>
      </c>
      <c r="H70" s="106">
        <v>2</v>
      </c>
      <c r="I70" s="106">
        <v>1</v>
      </c>
      <c r="J70" s="106">
        <v>2</v>
      </c>
      <c r="K70" s="106">
        <v>3</v>
      </c>
      <c r="L70" s="106">
        <v>0</v>
      </c>
      <c r="M70" s="106">
        <v>1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1</v>
      </c>
      <c r="T70" s="106">
        <v>2</v>
      </c>
      <c r="U70" s="106">
        <v>3</v>
      </c>
      <c r="V70" s="106">
        <v>0</v>
      </c>
      <c r="W70" s="106">
        <v>1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11" t="s">
        <v>83</v>
      </c>
      <c r="AD70" s="110" t="s">
        <v>14</v>
      </c>
      <c r="AE70" s="112">
        <f>AE72</f>
        <v>0</v>
      </c>
      <c r="AF70" s="112">
        <f aca="true" t="shared" si="6" ref="AF70:AK70">AF72</f>
        <v>1087900</v>
      </c>
      <c r="AG70" s="112">
        <f t="shared" si="6"/>
        <v>1635100</v>
      </c>
      <c r="AH70" s="112">
        <f t="shared" si="6"/>
        <v>1653300</v>
      </c>
      <c r="AI70" s="112">
        <f t="shared" si="6"/>
        <v>1653300</v>
      </c>
      <c r="AJ70" s="112">
        <f t="shared" si="6"/>
        <v>1653300</v>
      </c>
      <c r="AK70" s="112">
        <f t="shared" si="6"/>
        <v>7682900</v>
      </c>
      <c r="AL70" s="110"/>
      <c r="AM70" s="83"/>
      <c r="AN70" s="83"/>
      <c r="AO70" s="83"/>
    </row>
    <row r="71" spans="1:41" s="81" customFormat="1" ht="15.75">
      <c r="A71" s="104"/>
      <c r="B71" s="105">
        <v>8</v>
      </c>
      <c r="C71" s="106">
        <v>0</v>
      </c>
      <c r="D71" s="106">
        <v>0</v>
      </c>
      <c r="E71" s="106">
        <v>0</v>
      </c>
      <c r="F71" s="106">
        <v>4</v>
      </c>
      <c r="G71" s="106">
        <v>1</v>
      </c>
      <c r="H71" s="106">
        <v>2</v>
      </c>
      <c r="I71" s="106">
        <v>1</v>
      </c>
      <c r="J71" s="106">
        <v>2</v>
      </c>
      <c r="K71" s="106">
        <v>3</v>
      </c>
      <c r="L71" s="106">
        <v>0</v>
      </c>
      <c r="M71" s="106">
        <v>1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1</v>
      </c>
      <c r="T71" s="106">
        <v>2</v>
      </c>
      <c r="U71" s="106">
        <v>3</v>
      </c>
      <c r="V71" s="106">
        <v>0</v>
      </c>
      <c r="W71" s="106">
        <v>1</v>
      </c>
      <c r="X71" s="106">
        <v>0</v>
      </c>
      <c r="Y71" s="106">
        <v>0</v>
      </c>
      <c r="Z71" s="106">
        <v>0</v>
      </c>
      <c r="AA71" s="106">
        <v>0</v>
      </c>
      <c r="AB71" s="106">
        <v>1</v>
      </c>
      <c r="AC71" s="110" t="s">
        <v>82</v>
      </c>
      <c r="AD71" s="110"/>
      <c r="AE71" s="110"/>
      <c r="AF71" s="110"/>
      <c r="AG71" s="110"/>
      <c r="AH71" s="110"/>
      <c r="AI71" s="110"/>
      <c r="AJ71" s="110"/>
      <c r="AK71" s="110"/>
      <c r="AL71" s="110"/>
      <c r="AM71" s="83"/>
      <c r="AN71" s="83"/>
      <c r="AO71" s="83"/>
    </row>
    <row r="72" spans="1:41" s="81" customFormat="1" ht="47.25">
      <c r="A72" s="104"/>
      <c r="B72" s="105">
        <v>8</v>
      </c>
      <c r="C72" s="106">
        <v>0</v>
      </c>
      <c r="D72" s="106">
        <v>0</v>
      </c>
      <c r="E72" s="106">
        <v>0</v>
      </c>
      <c r="F72" s="106">
        <v>4</v>
      </c>
      <c r="G72" s="106">
        <v>1</v>
      </c>
      <c r="H72" s="106">
        <v>2</v>
      </c>
      <c r="I72" s="106">
        <v>1</v>
      </c>
      <c r="J72" s="106">
        <v>2</v>
      </c>
      <c r="K72" s="106">
        <v>3</v>
      </c>
      <c r="L72" s="106">
        <v>0</v>
      </c>
      <c r="M72" s="106">
        <v>1</v>
      </c>
      <c r="N72" s="106" t="s">
        <v>85</v>
      </c>
      <c r="O72" s="106">
        <v>5</v>
      </c>
      <c r="P72" s="106">
        <v>9</v>
      </c>
      <c r="Q72" s="106">
        <v>9</v>
      </c>
      <c r="R72" s="106">
        <v>9</v>
      </c>
      <c r="S72" s="106">
        <v>1</v>
      </c>
      <c r="T72" s="106">
        <v>2</v>
      </c>
      <c r="U72" s="106">
        <v>3</v>
      </c>
      <c r="V72" s="106">
        <v>0</v>
      </c>
      <c r="W72" s="106">
        <v>1</v>
      </c>
      <c r="X72" s="106">
        <v>1</v>
      </c>
      <c r="Y72" s="106">
        <v>1</v>
      </c>
      <c r="Z72" s="106">
        <v>0</v>
      </c>
      <c r="AA72" s="106">
        <v>0</v>
      </c>
      <c r="AB72" s="106">
        <v>0</v>
      </c>
      <c r="AC72" s="113" t="s">
        <v>84</v>
      </c>
      <c r="AD72" s="110" t="s">
        <v>14</v>
      </c>
      <c r="AE72" s="112">
        <v>0</v>
      </c>
      <c r="AF72" s="112">
        <v>1087900</v>
      </c>
      <c r="AG72" s="112">
        <v>1635100</v>
      </c>
      <c r="AH72" s="112">
        <v>1653300</v>
      </c>
      <c r="AI72" s="112">
        <v>1653300</v>
      </c>
      <c r="AJ72" s="112">
        <v>1653300</v>
      </c>
      <c r="AK72" s="112">
        <f>AE72+AF72+AG72+AH72+AI72+AJ72</f>
        <v>7682900</v>
      </c>
      <c r="AL72" s="110"/>
      <c r="AM72" s="83"/>
      <c r="AN72" s="83"/>
      <c r="AO72" s="83"/>
    </row>
    <row r="73" spans="1:41" s="81" customFormat="1" ht="15.75">
      <c r="A73" s="104"/>
      <c r="B73" s="105">
        <v>8</v>
      </c>
      <c r="C73" s="106">
        <v>0</v>
      </c>
      <c r="D73" s="106">
        <v>0</v>
      </c>
      <c r="E73" s="106">
        <v>0</v>
      </c>
      <c r="F73" s="106">
        <v>4</v>
      </c>
      <c r="G73" s="106">
        <v>1</v>
      </c>
      <c r="H73" s="106">
        <v>2</v>
      </c>
      <c r="I73" s="106">
        <v>1</v>
      </c>
      <c r="J73" s="106">
        <v>2</v>
      </c>
      <c r="K73" s="106">
        <v>3</v>
      </c>
      <c r="L73" s="106">
        <v>0</v>
      </c>
      <c r="M73" s="106">
        <v>1</v>
      </c>
      <c r="N73" s="106" t="s">
        <v>85</v>
      </c>
      <c r="O73" s="106">
        <v>5</v>
      </c>
      <c r="P73" s="106">
        <v>9</v>
      </c>
      <c r="Q73" s="106">
        <v>9</v>
      </c>
      <c r="R73" s="106">
        <v>9</v>
      </c>
      <c r="S73" s="106">
        <v>1</v>
      </c>
      <c r="T73" s="106">
        <v>2</v>
      </c>
      <c r="U73" s="106">
        <v>3</v>
      </c>
      <c r="V73" s="106">
        <v>0</v>
      </c>
      <c r="W73" s="106">
        <v>1</v>
      </c>
      <c r="X73" s="106">
        <v>1</v>
      </c>
      <c r="Y73" s="106">
        <v>1</v>
      </c>
      <c r="Z73" s="106">
        <v>0</v>
      </c>
      <c r="AA73" s="106">
        <v>0</v>
      </c>
      <c r="AB73" s="106">
        <v>1</v>
      </c>
      <c r="AC73" s="110" t="s">
        <v>82</v>
      </c>
      <c r="AD73" s="110"/>
      <c r="AE73" s="110"/>
      <c r="AF73" s="110"/>
      <c r="AG73" s="110"/>
      <c r="AH73" s="110"/>
      <c r="AI73" s="110"/>
      <c r="AJ73" s="110"/>
      <c r="AK73" s="110"/>
      <c r="AL73" s="110"/>
      <c r="AM73" s="83"/>
      <c r="AN73" s="83"/>
      <c r="AO73" s="83"/>
    </row>
    <row r="74" spans="1:41" s="81" customFormat="1" ht="15.75">
      <c r="A74" s="104"/>
      <c r="B74" s="105">
        <v>8</v>
      </c>
      <c r="C74" s="106">
        <v>0</v>
      </c>
      <c r="D74" s="106">
        <v>0</v>
      </c>
      <c r="E74" s="106">
        <v>0</v>
      </c>
      <c r="F74" s="106">
        <v>4</v>
      </c>
      <c r="G74" s="106">
        <v>1</v>
      </c>
      <c r="H74" s="106">
        <v>2</v>
      </c>
      <c r="I74" s="106">
        <v>1</v>
      </c>
      <c r="J74" s="106">
        <v>2</v>
      </c>
      <c r="K74" s="106">
        <v>3</v>
      </c>
      <c r="L74" s="106">
        <v>0</v>
      </c>
      <c r="M74" s="106">
        <v>1</v>
      </c>
      <c r="N74" s="106" t="s">
        <v>85</v>
      </c>
      <c r="O74" s="106">
        <v>5</v>
      </c>
      <c r="P74" s="106">
        <v>9</v>
      </c>
      <c r="Q74" s="106">
        <v>9</v>
      </c>
      <c r="R74" s="106">
        <v>9</v>
      </c>
      <c r="S74" s="106">
        <v>1</v>
      </c>
      <c r="T74" s="106">
        <v>2</v>
      </c>
      <c r="U74" s="106">
        <v>3</v>
      </c>
      <c r="V74" s="106">
        <v>0</v>
      </c>
      <c r="W74" s="106">
        <v>1</v>
      </c>
      <c r="X74" s="106">
        <v>1</v>
      </c>
      <c r="Y74" s="106">
        <v>1</v>
      </c>
      <c r="Z74" s="106">
        <v>0</v>
      </c>
      <c r="AA74" s="106">
        <v>0</v>
      </c>
      <c r="AB74" s="106">
        <v>2</v>
      </c>
      <c r="AC74" s="110" t="s">
        <v>82</v>
      </c>
      <c r="AD74" s="110"/>
      <c r="AE74" s="110"/>
      <c r="AF74" s="110"/>
      <c r="AG74" s="110"/>
      <c r="AH74" s="110"/>
      <c r="AI74" s="110"/>
      <c r="AJ74" s="110"/>
      <c r="AK74" s="110"/>
      <c r="AL74" s="110"/>
      <c r="AM74" s="83"/>
      <c r="AN74" s="83"/>
      <c r="AO74" s="83"/>
    </row>
    <row r="75" spans="1:41" s="81" customFormat="1" ht="1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83"/>
      <c r="Q75" s="83"/>
      <c r="R75" s="83"/>
      <c r="S75" s="83"/>
      <c r="T75" s="83"/>
      <c r="U75" s="114"/>
      <c r="V75" s="114"/>
      <c r="W75" s="114"/>
      <c r="X75" s="114"/>
      <c r="Y75" s="114"/>
      <c r="Z75" s="114"/>
      <c r="AA75" s="114"/>
      <c r="AB75" s="114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</row>
    <row r="76" spans="1:41" s="81" customFormat="1" ht="1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83"/>
      <c r="Q76" s="83"/>
      <c r="R76" s="83"/>
      <c r="S76" s="83"/>
      <c r="T76" s="83"/>
      <c r="U76" s="114"/>
      <c r="V76" s="114"/>
      <c r="W76" s="114"/>
      <c r="X76" s="114"/>
      <c r="Y76" s="114"/>
      <c r="Z76" s="114"/>
      <c r="AA76" s="114"/>
      <c r="AB76" s="114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</row>
    <row r="77" spans="1:41" s="81" customFormat="1" ht="1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83"/>
      <c r="Q77" s="83"/>
      <c r="R77" s="83"/>
      <c r="S77" s="83"/>
      <c r="T77" s="83"/>
      <c r="U77" s="114"/>
      <c r="V77" s="114"/>
      <c r="W77" s="114"/>
      <c r="X77" s="114"/>
      <c r="Y77" s="114"/>
      <c r="Z77" s="114"/>
      <c r="AA77" s="114"/>
      <c r="AB77" s="114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</row>
    <row r="78" spans="1:41" s="81" customFormat="1" ht="1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83"/>
      <c r="Q78" s="83"/>
      <c r="R78" s="83"/>
      <c r="S78" s="83"/>
      <c r="T78" s="83"/>
      <c r="U78" s="114"/>
      <c r="V78" s="114"/>
      <c r="W78" s="114"/>
      <c r="X78" s="114"/>
      <c r="Y78" s="114"/>
      <c r="Z78" s="114"/>
      <c r="AA78" s="114"/>
      <c r="AB78" s="114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</row>
    <row r="79" spans="1:41" s="81" customFormat="1" ht="1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83"/>
      <c r="Q79" s="83"/>
      <c r="R79" s="83"/>
      <c r="S79" s="83"/>
      <c r="T79" s="83"/>
      <c r="U79" s="114"/>
      <c r="V79" s="114"/>
      <c r="W79" s="114"/>
      <c r="X79" s="114"/>
      <c r="Y79" s="114"/>
      <c r="Z79" s="114"/>
      <c r="AA79" s="114"/>
      <c r="AB79" s="114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</row>
    <row r="80" spans="1:41" s="81" customFormat="1" ht="1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83"/>
      <c r="Q80" s="83"/>
      <c r="R80" s="83"/>
      <c r="S80" s="83"/>
      <c r="T80" s="83"/>
      <c r="U80" s="114"/>
      <c r="V80" s="114"/>
      <c r="W80" s="114"/>
      <c r="X80" s="114"/>
      <c r="Y80" s="114"/>
      <c r="Z80" s="114"/>
      <c r="AA80" s="114"/>
      <c r="AB80" s="114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</row>
    <row r="81" spans="1:41" s="81" customFormat="1" ht="1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83"/>
      <c r="Q81" s="83"/>
      <c r="R81" s="83"/>
      <c r="S81" s="83"/>
      <c r="T81" s="83"/>
      <c r="U81" s="114"/>
      <c r="V81" s="114"/>
      <c r="W81" s="114"/>
      <c r="X81" s="114"/>
      <c r="Y81" s="114"/>
      <c r="Z81" s="114"/>
      <c r="AA81" s="114"/>
      <c r="AB81" s="114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</row>
    <row r="82" spans="1:41" s="81" customFormat="1" ht="1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83"/>
      <c r="Q82" s="83"/>
      <c r="R82" s="83"/>
      <c r="S82" s="83"/>
      <c r="T82" s="83"/>
      <c r="U82" s="114"/>
      <c r="V82" s="114"/>
      <c r="W82" s="114"/>
      <c r="X82" s="114"/>
      <c r="Y82" s="114"/>
      <c r="Z82" s="114"/>
      <c r="AA82" s="114"/>
      <c r="AB82" s="114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</row>
    <row r="83" spans="1:41" s="81" customFormat="1" ht="1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83"/>
      <c r="Q83" s="83"/>
      <c r="R83" s="83"/>
      <c r="S83" s="83"/>
      <c r="T83" s="83"/>
      <c r="U83" s="114"/>
      <c r="V83" s="114"/>
      <c r="W83" s="114"/>
      <c r="X83" s="114"/>
      <c r="Y83" s="114"/>
      <c r="Z83" s="114"/>
      <c r="AA83" s="114"/>
      <c r="AB83" s="114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</row>
    <row r="84" spans="1:41" s="81" customFormat="1" ht="1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83"/>
      <c r="Q84" s="83"/>
      <c r="R84" s="83"/>
      <c r="S84" s="83"/>
      <c r="T84" s="83"/>
      <c r="U84" s="114"/>
      <c r="V84" s="114"/>
      <c r="W84" s="114"/>
      <c r="X84" s="114"/>
      <c r="Y84" s="114"/>
      <c r="Z84" s="114"/>
      <c r="AA84" s="114"/>
      <c r="AB84" s="114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</row>
    <row r="85" spans="1:41" s="81" customFormat="1" ht="1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83"/>
      <c r="Q85" s="83"/>
      <c r="R85" s="83"/>
      <c r="S85" s="83"/>
      <c r="T85" s="83"/>
      <c r="U85" s="114"/>
      <c r="V85" s="114"/>
      <c r="W85" s="114"/>
      <c r="X85" s="114"/>
      <c r="Y85" s="114"/>
      <c r="Z85" s="114"/>
      <c r="AA85" s="114"/>
      <c r="AB85" s="114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</row>
    <row r="86" spans="1:41" s="81" customFormat="1" ht="1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83"/>
      <c r="Q86" s="83"/>
      <c r="R86" s="83"/>
      <c r="S86" s="83"/>
      <c r="T86" s="83"/>
      <c r="U86" s="114"/>
      <c r="V86" s="114"/>
      <c r="W86" s="114"/>
      <c r="X86" s="114"/>
      <c r="Y86" s="114"/>
      <c r="Z86" s="114"/>
      <c r="AA86" s="114"/>
      <c r="AB86" s="114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</row>
    <row r="87" spans="1:41" s="81" customFormat="1" ht="1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83"/>
      <c r="Q87" s="83"/>
      <c r="R87" s="83"/>
      <c r="S87" s="83"/>
      <c r="T87" s="83"/>
      <c r="U87" s="114"/>
      <c r="V87" s="114"/>
      <c r="W87" s="114"/>
      <c r="X87" s="114"/>
      <c r="Y87" s="114"/>
      <c r="Z87" s="114"/>
      <c r="AA87" s="114"/>
      <c r="AB87" s="114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</row>
    <row r="88" spans="1:41" s="81" customFormat="1" ht="1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83"/>
      <c r="Q88" s="83"/>
      <c r="R88" s="83"/>
      <c r="S88" s="83"/>
      <c r="T88" s="83"/>
      <c r="U88" s="114"/>
      <c r="V88" s="114"/>
      <c r="W88" s="114"/>
      <c r="X88" s="114"/>
      <c r="Y88" s="114"/>
      <c r="Z88" s="114"/>
      <c r="AA88" s="114"/>
      <c r="AB88" s="114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</row>
    <row r="89" spans="1:41" s="81" customFormat="1" ht="1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83"/>
      <c r="Q89" s="83"/>
      <c r="R89" s="83"/>
      <c r="S89" s="83"/>
      <c r="T89" s="83"/>
      <c r="U89" s="114"/>
      <c r="V89" s="114"/>
      <c r="W89" s="114"/>
      <c r="X89" s="114"/>
      <c r="Y89" s="114"/>
      <c r="Z89" s="114"/>
      <c r="AA89" s="114"/>
      <c r="AB89" s="114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</row>
    <row r="90" spans="1:41" s="81" customFormat="1" ht="1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83"/>
      <c r="Q90" s="83"/>
      <c r="R90" s="83"/>
      <c r="S90" s="83"/>
      <c r="T90" s="83"/>
      <c r="U90" s="114"/>
      <c r="V90" s="114"/>
      <c r="W90" s="114"/>
      <c r="X90" s="114"/>
      <c r="Y90" s="114"/>
      <c r="Z90" s="114"/>
      <c r="AA90" s="114"/>
      <c r="AB90" s="114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</row>
    <row r="91" spans="1:41" s="81" customFormat="1" ht="1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83"/>
      <c r="Q91" s="83"/>
      <c r="R91" s="83"/>
      <c r="S91" s="83"/>
      <c r="T91" s="83"/>
      <c r="U91" s="114"/>
      <c r="V91" s="114"/>
      <c r="W91" s="114"/>
      <c r="X91" s="114"/>
      <c r="Y91" s="114"/>
      <c r="Z91" s="114"/>
      <c r="AA91" s="114"/>
      <c r="AB91" s="114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</row>
    <row r="92" spans="1:41" s="81" customFormat="1" ht="1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83"/>
      <c r="Q92" s="83"/>
      <c r="R92" s="83"/>
      <c r="S92" s="83"/>
      <c r="T92" s="83"/>
      <c r="U92" s="114"/>
      <c r="V92" s="114"/>
      <c r="W92" s="114"/>
      <c r="X92" s="114"/>
      <c r="Y92" s="114"/>
      <c r="Z92" s="114"/>
      <c r="AA92" s="114"/>
      <c r="AB92" s="114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</row>
    <row r="93" spans="1:41" s="81" customFormat="1" ht="1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83"/>
      <c r="Q93" s="83"/>
      <c r="R93" s="83"/>
      <c r="S93" s="83"/>
      <c r="T93" s="83"/>
      <c r="U93" s="114"/>
      <c r="V93" s="114"/>
      <c r="W93" s="114"/>
      <c r="X93" s="114"/>
      <c r="Y93" s="114"/>
      <c r="Z93" s="114"/>
      <c r="AA93" s="114"/>
      <c r="AB93" s="114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</row>
    <row r="94" spans="1:41" s="81" customFormat="1" ht="1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83"/>
      <c r="Q94" s="83"/>
      <c r="R94" s="83"/>
      <c r="S94" s="83"/>
      <c r="T94" s="83"/>
      <c r="U94" s="114"/>
      <c r="V94" s="114"/>
      <c r="W94" s="114"/>
      <c r="X94" s="114"/>
      <c r="Y94" s="114"/>
      <c r="Z94" s="114"/>
      <c r="AA94" s="114"/>
      <c r="AB94" s="114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</row>
    <row r="95" spans="1:41" s="81" customFormat="1" ht="1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83"/>
      <c r="Q95" s="83"/>
      <c r="R95" s="83"/>
      <c r="S95" s="83"/>
      <c r="T95" s="83"/>
      <c r="U95" s="114"/>
      <c r="V95" s="114"/>
      <c r="W95" s="114"/>
      <c r="X95" s="114"/>
      <c r="Y95" s="114"/>
      <c r="Z95" s="114"/>
      <c r="AA95" s="114"/>
      <c r="AB95" s="114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</row>
    <row r="96" spans="1:41" s="81" customFormat="1" ht="1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83"/>
      <c r="Q96" s="83"/>
      <c r="R96" s="83"/>
      <c r="S96" s="83"/>
      <c r="T96" s="83"/>
      <c r="U96" s="114"/>
      <c r="V96" s="114"/>
      <c r="W96" s="114"/>
      <c r="X96" s="114"/>
      <c r="Y96" s="114"/>
      <c r="Z96" s="114"/>
      <c r="AA96" s="114"/>
      <c r="AB96" s="114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</row>
    <row r="97" spans="1:41" s="81" customFormat="1" ht="1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83"/>
      <c r="Q97" s="83"/>
      <c r="R97" s="83"/>
      <c r="S97" s="83"/>
      <c r="T97" s="83"/>
      <c r="U97" s="114"/>
      <c r="V97" s="114"/>
      <c r="W97" s="114"/>
      <c r="X97" s="114"/>
      <c r="Y97" s="114"/>
      <c r="Z97" s="114"/>
      <c r="AA97" s="114"/>
      <c r="AB97" s="114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</row>
    <row r="98" spans="1:41" s="81" customFormat="1" ht="1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83"/>
      <c r="Q98" s="83"/>
      <c r="R98" s="83"/>
      <c r="S98" s="83"/>
      <c r="T98" s="83"/>
      <c r="U98" s="114"/>
      <c r="V98" s="114"/>
      <c r="W98" s="114"/>
      <c r="X98" s="114"/>
      <c r="Y98" s="114"/>
      <c r="Z98" s="114"/>
      <c r="AA98" s="114"/>
      <c r="AB98" s="114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</row>
    <row r="99" spans="1:41" s="81" customFormat="1" ht="1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83"/>
      <c r="Q99" s="83"/>
      <c r="R99" s="83"/>
      <c r="S99" s="83"/>
      <c r="T99" s="83"/>
      <c r="U99" s="114"/>
      <c r="V99" s="114"/>
      <c r="W99" s="114"/>
      <c r="X99" s="114"/>
      <c r="Y99" s="114"/>
      <c r="Z99" s="114"/>
      <c r="AA99" s="114"/>
      <c r="AB99" s="114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</row>
    <row r="100" spans="1:41" s="81" customFormat="1" ht="1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83"/>
      <c r="Q100" s="83"/>
      <c r="R100" s="83"/>
      <c r="S100" s="83"/>
      <c r="T100" s="83"/>
      <c r="U100" s="114"/>
      <c r="V100" s="114"/>
      <c r="W100" s="114"/>
      <c r="X100" s="114"/>
      <c r="Y100" s="114"/>
      <c r="Z100" s="114"/>
      <c r="AA100" s="114"/>
      <c r="AB100" s="114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</row>
    <row r="101" spans="1:41" s="81" customFormat="1" ht="1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83"/>
      <c r="Q101" s="83"/>
      <c r="R101" s="83"/>
      <c r="S101" s="83"/>
      <c r="T101" s="83"/>
      <c r="U101" s="114"/>
      <c r="V101" s="114"/>
      <c r="W101" s="114"/>
      <c r="X101" s="114"/>
      <c r="Y101" s="114"/>
      <c r="Z101" s="114"/>
      <c r="AA101" s="114"/>
      <c r="AB101" s="114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</row>
    <row r="102" spans="1:41" s="81" customFormat="1" ht="1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83"/>
      <c r="Q102" s="83"/>
      <c r="R102" s="83"/>
      <c r="S102" s="83"/>
      <c r="T102" s="83"/>
      <c r="U102" s="114"/>
      <c r="V102" s="114"/>
      <c r="W102" s="114"/>
      <c r="X102" s="114"/>
      <c r="Y102" s="114"/>
      <c r="Z102" s="114"/>
      <c r="AA102" s="114"/>
      <c r="AB102" s="114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</row>
    <row r="103" spans="1:41" s="81" customFormat="1" ht="1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83"/>
      <c r="Q103" s="83"/>
      <c r="R103" s="83"/>
      <c r="S103" s="83"/>
      <c r="T103" s="83"/>
      <c r="U103" s="114"/>
      <c r="V103" s="114"/>
      <c r="W103" s="114"/>
      <c r="X103" s="114"/>
      <c r="Y103" s="114"/>
      <c r="Z103" s="114"/>
      <c r="AA103" s="114"/>
      <c r="AB103" s="114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</row>
    <row r="104" spans="1:41" s="81" customFormat="1" ht="1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83"/>
      <c r="Q104" s="83"/>
      <c r="R104" s="83"/>
      <c r="S104" s="83"/>
      <c r="T104" s="83"/>
      <c r="U104" s="114"/>
      <c r="V104" s="114"/>
      <c r="W104" s="114"/>
      <c r="X104" s="114"/>
      <c r="Y104" s="114"/>
      <c r="Z104" s="114"/>
      <c r="AA104" s="114"/>
      <c r="AB104" s="114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</row>
    <row r="105" spans="1:41" s="81" customFormat="1" ht="1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83"/>
      <c r="Q105" s="83"/>
      <c r="R105" s="83"/>
      <c r="S105" s="83"/>
      <c r="T105" s="83"/>
      <c r="U105" s="114"/>
      <c r="V105" s="114"/>
      <c r="W105" s="114"/>
      <c r="X105" s="114"/>
      <c r="Y105" s="114"/>
      <c r="Z105" s="114"/>
      <c r="AA105" s="114"/>
      <c r="AB105" s="114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</row>
    <row r="106" spans="1:41" s="81" customFormat="1" ht="1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83"/>
      <c r="Q106" s="83"/>
      <c r="R106" s="83"/>
      <c r="S106" s="83"/>
      <c r="T106" s="83"/>
      <c r="U106" s="114"/>
      <c r="V106" s="114"/>
      <c r="W106" s="114"/>
      <c r="X106" s="114"/>
      <c r="Y106" s="114"/>
      <c r="Z106" s="114"/>
      <c r="AA106" s="114"/>
      <c r="AB106" s="114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</row>
    <row r="107" spans="1:41" s="81" customFormat="1" ht="1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83"/>
      <c r="Q107" s="83"/>
      <c r="R107" s="83"/>
      <c r="S107" s="83"/>
      <c r="T107" s="83"/>
      <c r="U107" s="114"/>
      <c r="V107" s="114"/>
      <c r="W107" s="114"/>
      <c r="X107" s="114"/>
      <c r="Y107" s="114"/>
      <c r="Z107" s="114"/>
      <c r="AA107" s="114"/>
      <c r="AB107" s="114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</row>
    <row r="108" spans="1:41" s="81" customFormat="1" ht="1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83"/>
      <c r="Q108" s="83"/>
      <c r="R108" s="83"/>
      <c r="S108" s="83"/>
      <c r="T108" s="83"/>
      <c r="U108" s="114"/>
      <c r="V108" s="114"/>
      <c r="W108" s="114"/>
      <c r="X108" s="114"/>
      <c r="Y108" s="114"/>
      <c r="Z108" s="114"/>
      <c r="AA108" s="114"/>
      <c r="AB108" s="114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</row>
    <row r="109" spans="1:41" s="81" customFormat="1" ht="1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83"/>
      <c r="Q109" s="83"/>
      <c r="R109" s="83"/>
      <c r="S109" s="83"/>
      <c r="T109" s="83"/>
      <c r="U109" s="114"/>
      <c r="V109" s="114"/>
      <c r="W109" s="114"/>
      <c r="X109" s="114"/>
      <c r="Y109" s="114"/>
      <c r="Z109" s="114"/>
      <c r="AA109" s="114"/>
      <c r="AB109" s="114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</row>
    <row r="110" spans="1:41" s="81" customFormat="1" ht="1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83"/>
      <c r="Q110" s="83"/>
      <c r="R110" s="83"/>
      <c r="S110" s="83"/>
      <c r="T110" s="83"/>
      <c r="U110" s="114"/>
      <c r="V110" s="114"/>
      <c r="W110" s="114"/>
      <c r="X110" s="114"/>
      <c r="Y110" s="114"/>
      <c r="Z110" s="114"/>
      <c r="AA110" s="114"/>
      <c r="AB110" s="114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</row>
    <row r="111" spans="1:41" s="81" customFormat="1" ht="1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83"/>
      <c r="Q111" s="83"/>
      <c r="R111" s="83"/>
      <c r="S111" s="83"/>
      <c r="T111" s="83"/>
      <c r="U111" s="114"/>
      <c r="V111" s="114"/>
      <c r="W111" s="114"/>
      <c r="X111" s="114"/>
      <c r="Y111" s="114"/>
      <c r="Z111" s="114"/>
      <c r="AA111" s="114"/>
      <c r="AB111" s="114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</row>
    <row r="112" spans="1:41" s="81" customFormat="1" ht="1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83"/>
      <c r="Q112" s="83"/>
      <c r="R112" s="83"/>
      <c r="S112" s="83"/>
      <c r="T112" s="83"/>
      <c r="U112" s="114"/>
      <c r="V112" s="114"/>
      <c r="W112" s="114"/>
      <c r="X112" s="114"/>
      <c r="Y112" s="114"/>
      <c r="Z112" s="114"/>
      <c r="AA112" s="114"/>
      <c r="AB112" s="114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</row>
    <row r="113" spans="1:41" s="81" customFormat="1" ht="1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83"/>
      <c r="Q113" s="83"/>
      <c r="R113" s="83"/>
      <c r="S113" s="83"/>
      <c r="T113" s="83"/>
      <c r="U113" s="114"/>
      <c r="V113" s="114"/>
      <c r="W113" s="114"/>
      <c r="X113" s="114"/>
      <c r="Y113" s="114"/>
      <c r="Z113" s="114"/>
      <c r="AA113" s="114"/>
      <c r="AB113" s="114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</row>
    <row r="114" spans="1:41" s="81" customFormat="1" ht="1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83"/>
      <c r="Q114" s="83"/>
      <c r="R114" s="83"/>
      <c r="S114" s="83"/>
      <c r="T114" s="83"/>
      <c r="U114" s="114"/>
      <c r="V114" s="114"/>
      <c r="W114" s="114"/>
      <c r="X114" s="114"/>
      <c r="Y114" s="114"/>
      <c r="Z114" s="114"/>
      <c r="AA114" s="114"/>
      <c r="AB114" s="114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30"/>
      <c r="AN128" s="30"/>
      <c r="AO128" s="30"/>
    </row>
    <row r="129" spans="1:4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30"/>
      <c r="AN129" s="30"/>
      <c r="AO129" s="3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3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32"/>
      <c r="C167" s="32"/>
      <c r="D167" s="32"/>
      <c r="E167" s="32"/>
      <c r="F167" s="32"/>
      <c r="G167" s="32"/>
      <c r="H167" s="32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32"/>
      <c r="D168" s="32"/>
      <c r="E168" s="32"/>
      <c r="F168" s="32"/>
      <c r="G168" s="32"/>
      <c r="H168" s="32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32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32"/>
      <c r="J170" s="11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10"/>
      <c r="AD176" s="30"/>
      <c r="AE176" s="1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1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1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1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1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1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1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1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1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1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1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1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1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1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1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1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1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1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1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1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1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1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1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1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1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1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1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1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1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1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1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1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1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1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1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1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1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1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1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1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1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1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1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1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1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1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1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1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1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1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1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1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1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1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1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1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1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1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1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1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1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1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1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1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1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1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1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1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1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10"/>
      <c r="AF245" s="30"/>
      <c r="AG245" s="30"/>
      <c r="AH245" s="30"/>
      <c r="AI245" s="30"/>
      <c r="AJ245" s="30"/>
      <c r="AK245" s="30"/>
      <c r="AL245" s="30"/>
    </row>
    <row r="246" spans="1:38" ht="15">
      <c r="A246" s="30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10"/>
      <c r="AF246" s="30"/>
      <c r="AG246" s="30"/>
      <c r="AH246" s="30"/>
      <c r="AI246" s="30"/>
      <c r="AJ246" s="30"/>
      <c r="AK246" s="30"/>
      <c r="AL246" s="30"/>
    </row>
    <row r="247" spans="1:38" ht="15">
      <c r="A247" s="30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10"/>
      <c r="AF247" s="30"/>
      <c r="AG247" s="30"/>
      <c r="AH247" s="30"/>
      <c r="AI247" s="30"/>
      <c r="AJ247" s="30"/>
      <c r="AK247" s="30"/>
      <c r="AL247" s="30"/>
    </row>
    <row r="248" spans="2:38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10"/>
      <c r="AF248" s="30"/>
      <c r="AG248" s="30"/>
      <c r="AH248" s="30"/>
      <c r="AI248" s="30"/>
      <c r="AJ248" s="30"/>
      <c r="AK248" s="30"/>
      <c r="AL248" s="30"/>
    </row>
    <row r="249" spans="2:38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1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1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1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1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1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1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1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10"/>
      <c r="AF256" s="30"/>
      <c r="AG256" s="30"/>
      <c r="AH256" s="30"/>
      <c r="AI256" s="30"/>
      <c r="AJ256" s="30"/>
      <c r="AK256" s="30"/>
      <c r="AL256" s="30"/>
    </row>
    <row r="257" spans="2:38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10"/>
      <c r="AF257" s="30"/>
      <c r="AG257" s="30"/>
      <c r="AH257" s="30"/>
      <c r="AI257" s="30"/>
      <c r="AJ257" s="30"/>
      <c r="AK257" s="30"/>
      <c r="AL257" s="30"/>
    </row>
    <row r="258" spans="2:38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10"/>
      <c r="AF258" s="30"/>
      <c r="AG258" s="30"/>
      <c r="AH258" s="30"/>
      <c r="AI258" s="30"/>
      <c r="AJ258" s="30"/>
      <c r="AK258" s="30"/>
      <c r="AL258" s="30"/>
    </row>
    <row r="259" spans="2:38" ht="15">
      <c r="B259" s="30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10"/>
      <c r="AF259" s="30"/>
      <c r="AG259" s="30"/>
      <c r="AH259" s="30"/>
      <c r="AI259" s="30"/>
      <c r="AJ259" s="30"/>
      <c r="AK259" s="30"/>
      <c r="AL259" s="30"/>
    </row>
    <row r="260" spans="2:38" ht="15">
      <c r="B260" s="30"/>
      <c r="C260" s="30"/>
      <c r="D260" s="30"/>
      <c r="E260" s="30"/>
      <c r="F260" s="30"/>
      <c r="G260" s="30"/>
      <c r="H260" s="30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10"/>
      <c r="AF260" s="30"/>
      <c r="AG260" s="30"/>
      <c r="AH260" s="30"/>
      <c r="AI260" s="30"/>
      <c r="AJ260" s="30"/>
      <c r="AK260" s="30"/>
      <c r="AL260" s="30"/>
    </row>
    <row r="261" spans="3:38" ht="15">
      <c r="C261" s="30"/>
      <c r="D261" s="30"/>
      <c r="E261" s="30"/>
      <c r="F261" s="30"/>
      <c r="G261" s="30"/>
      <c r="H261" s="30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10"/>
      <c r="AF261" s="30"/>
      <c r="AG261" s="30"/>
      <c r="AH261" s="30"/>
      <c r="AI261" s="30"/>
      <c r="AJ261" s="30"/>
      <c r="AK261" s="30"/>
      <c r="AL261" s="30"/>
    </row>
    <row r="262" spans="9:38" ht="15">
      <c r="I262" s="30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10"/>
      <c r="AF262" s="30"/>
      <c r="AG262" s="30"/>
      <c r="AH262" s="30"/>
      <c r="AI262" s="30"/>
      <c r="AJ262" s="30"/>
      <c r="AK262" s="30"/>
      <c r="AL262" s="30"/>
    </row>
    <row r="263" spans="9:38" ht="15">
      <c r="I263" s="30"/>
      <c r="J263" s="32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10"/>
      <c r="AF263" s="30"/>
      <c r="AG263" s="30"/>
      <c r="AH263" s="30"/>
      <c r="AI263" s="30"/>
      <c r="AJ263" s="30"/>
      <c r="AK263" s="30"/>
      <c r="AL263" s="30"/>
    </row>
    <row r="264" spans="10:38" ht="15"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10"/>
      <c r="AF264" s="30"/>
      <c r="AG264" s="30"/>
      <c r="AH264" s="30"/>
      <c r="AI264" s="30"/>
      <c r="AJ264" s="30"/>
      <c r="AK264" s="30"/>
      <c r="AL264" s="30"/>
    </row>
    <row r="265" spans="10:38" ht="15">
      <c r="J265" s="30"/>
      <c r="AB265" s="37"/>
      <c r="AC265" s="30"/>
      <c r="AD265" s="30"/>
      <c r="AE265" s="10"/>
      <c r="AF265" s="30"/>
      <c r="AG265" s="30"/>
      <c r="AH265" s="30"/>
      <c r="AI265" s="30"/>
      <c r="AJ265" s="30"/>
      <c r="AK265" s="30"/>
      <c r="AL265" s="30"/>
    </row>
    <row r="266" spans="28:38" ht="15">
      <c r="AB266" s="37"/>
      <c r="AC266" s="30"/>
      <c r="AD266" s="30"/>
      <c r="AE266" s="10"/>
      <c r="AF266" s="30"/>
      <c r="AG266" s="30"/>
      <c r="AH266" s="30"/>
      <c r="AI266" s="30"/>
      <c r="AJ266" s="30"/>
      <c r="AK266" s="30"/>
      <c r="AL266" s="30"/>
    </row>
    <row r="267" spans="28:38" ht="15">
      <c r="AB267" s="37"/>
      <c r="AC267" s="30"/>
      <c r="AD267" s="30"/>
      <c r="AE267" s="1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10"/>
      <c r="AF268" s="30"/>
      <c r="AG268" s="30"/>
      <c r="AH268" s="30"/>
      <c r="AI268" s="30"/>
      <c r="AJ268" s="30"/>
      <c r="AK268" s="30"/>
      <c r="AL268" s="30"/>
    </row>
    <row r="269" spans="28:38" ht="15">
      <c r="AB269" s="37"/>
      <c r="AC269" s="30"/>
      <c r="AD269" s="30"/>
      <c r="AE269" s="10"/>
      <c r="AF269" s="30"/>
      <c r="AG269" s="30"/>
      <c r="AH269" s="30"/>
      <c r="AI269" s="30"/>
      <c r="AJ269" s="30"/>
      <c r="AK269" s="30"/>
      <c r="AL269" s="30"/>
    </row>
    <row r="270" spans="28:38" ht="15">
      <c r="AB270" s="37"/>
      <c r="AC270" s="30"/>
      <c r="AD270" s="30"/>
      <c r="AE270" s="10"/>
      <c r="AF270" s="30"/>
      <c r="AG270" s="30"/>
      <c r="AH270" s="30"/>
      <c r="AI270" s="30"/>
      <c r="AJ270" s="30"/>
      <c r="AK270" s="30"/>
      <c r="AL270" s="30"/>
    </row>
    <row r="271" ht="15">
      <c r="AC271" s="30"/>
    </row>
  </sheetData>
  <sheetProtection/>
  <mergeCells count="28"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  <mergeCell ref="Z16:AB19"/>
    <mergeCell ref="E17:F19"/>
    <mergeCell ref="G17:H19"/>
    <mergeCell ref="I17:R17"/>
    <mergeCell ref="I18:J19"/>
    <mergeCell ref="K18:K19"/>
    <mergeCell ref="L18:M19"/>
    <mergeCell ref="N18:R19"/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2023-09-11T08:18:02Z</cp:lastPrinted>
  <dcterms:created xsi:type="dcterms:W3CDTF">2011-12-09T07:36:49Z</dcterms:created>
  <dcterms:modified xsi:type="dcterms:W3CDTF">2023-10-09T07:22:28Z</dcterms:modified>
  <cp:category/>
  <cp:version/>
  <cp:contentType/>
  <cp:contentStatus/>
</cp:coreProperties>
</file>