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J42" i="3"/>
  <c r="AJ41"/>
  <c r="AJ40"/>
  <c r="AJ32"/>
  <c r="AJ30"/>
  <c r="AJ39"/>
  <c r="AJ38"/>
  <c r="AJ26"/>
  <c r="AJ28"/>
  <c r="AE33" l="1"/>
  <c r="AF33"/>
  <c r="AG33"/>
  <c r="AH33"/>
  <c r="AI33"/>
  <c r="AJ33"/>
  <c r="AD33"/>
  <c r="AE24" l="1"/>
  <c r="AE23" s="1"/>
  <c r="AE19" s="1"/>
  <c r="AF24"/>
  <c r="AF23" s="1"/>
  <c r="AG24"/>
  <c r="AH24"/>
  <c r="AH23" s="1"/>
  <c r="AI24"/>
  <c r="AD24"/>
  <c r="AD23" s="1"/>
  <c r="AJ31"/>
  <c r="AJ24" s="1"/>
  <c r="AJ23" s="1"/>
  <c r="AE46"/>
  <c r="AF46"/>
  <c r="AG46"/>
  <c r="AH46"/>
  <c r="AI46"/>
  <c r="AD46"/>
  <c r="AJ57"/>
  <c r="AJ50"/>
  <c r="AJ49"/>
  <c r="AJ45"/>
  <c r="AJ44"/>
  <c r="AJ35"/>
  <c r="AJ22"/>
  <c r="AJ36"/>
  <c r="AJ21"/>
  <c r="AG23" l="1"/>
  <c r="AG19" s="1"/>
  <c r="AI23"/>
  <c r="AI19" s="1"/>
  <c r="AH19"/>
  <c r="AD19"/>
  <c r="AJ19" l="1"/>
  <c r="AF19"/>
</calcChain>
</file>

<file path=xl/sharedStrings.xml><?xml version="1.0" encoding="utf-8"?>
<sst xmlns="http://schemas.openxmlformats.org/spreadsheetml/2006/main" count="115" uniqueCount="82">
  <si>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</si>
  <si>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</si>
  <si>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</si>
  <si>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</si>
  <si>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</si>
  <si>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</si>
  <si>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</si>
  <si>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</si>
  <si>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</si>
  <si>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</si>
  <si>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</si>
  <si>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</si>
  <si>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</si>
  <si>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</si>
  <si>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</si>
  <si>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</si>
  <si>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</si>
  <si>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</si>
  <si>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</si>
  <si>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</si>
  <si>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</si>
  <si>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</si>
  <si>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</si>
  <si>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</si>
  <si>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</si>
  <si>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</si>
  <si>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</si>
  <si>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</si>
  <si>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</si>
  <si>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</si>
  <si>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</si>
  <si>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</si>
  <si>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</si>
  <si>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</si>
  <si>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</si>
  <si>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</si>
  <si>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</si>
  <si>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</si>
  <si>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</si>
  <si>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</si>
  <si>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</si>
  <si>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</si>
  <si>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</si>
  <si>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</si>
  <si>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</si>
  <si>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</si>
  <si>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</si>
  <si>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</si>
  <si>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</si>
  <si>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</si>
  <si>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</si>
  <si>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</si>
  <si>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</si>
  <si>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</si>
  <si>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</si>
  <si>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</si>
  <si>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</si>
  <si>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</si>
  <si>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r>
      <t xml:space="preserve">Мероприятие 2.1.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</si>
  <si>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t xml:space="preserve">Административное мероприятие 2.2.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</si>
  <si>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</t>
    </r>
  </si>
  <si>
    <r>
      <t>Показатель 1.</t>
    </r>
    <r>
      <rPr>
        <sz val="7"/>
        <rFont val="Times New Roman"/>
        <family val="1"/>
        <charset val="204"/>
      </rPr>
      <t xml:space="preserve"> Количество разработанных смет </t>
    </r>
  </si>
  <si>
    <r>
      <rPr>
        <b/>
        <sz val="7"/>
        <rFont val="Times New Roman"/>
        <family val="1"/>
        <charset val="204"/>
      </rPr>
      <t>Мероприятие 1.1.</t>
    </r>
    <r>
      <rPr>
        <sz val="7"/>
        <rFont val="Times New Roman"/>
        <family val="1"/>
        <charset val="204"/>
      </rPr>
      <t xml:space="preserve"> Разработка  проектно-сметной документации в целях реализации мероприятий, направленных на ликвидацию мест несанкционированного размещения отходов</t>
    </r>
  </si>
  <si>
    <r>
      <t xml:space="preserve">Показатель 1. </t>
    </r>
    <r>
      <rPr>
        <sz val="7"/>
        <rFont val="Times New Roman"/>
        <family val="1"/>
        <charset val="204"/>
      </rPr>
      <t>Количество выявленных мест несанкционированного  размещения отходов</t>
    </r>
  </si>
  <si>
    <t>куб.м.</t>
  </si>
  <si>
    <r>
      <t>Мероприятие 1.3.</t>
    </r>
    <r>
      <rPr>
        <sz val="7"/>
        <rFont val="Times New Roman"/>
        <family val="1"/>
        <charset val="204"/>
      </rPr>
      <t>Выявление объемов несанкционированного  размещения отходов</t>
    </r>
  </si>
  <si>
    <r>
      <t xml:space="preserve">Мероприятие 1.4 </t>
    </r>
    <r>
      <rPr>
        <sz val="7"/>
        <rFont val="Times New Roman"/>
        <family val="1"/>
        <charset val="204"/>
      </rPr>
      <t>Ликвидация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</si>
  <si>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ликвидированных  отходов</t>
    </r>
  </si>
  <si>
    <r>
      <t xml:space="preserve">Административное мероприятие 1.2. </t>
    </r>
    <r>
      <rPr>
        <sz val="7"/>
        <rFont val="Times New Roman"/>
        <family val="1"/>
        <charset val="204"/>
      </rPr>
      <t>Выявление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</si>
  <si>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выявленных несанкционированных отходов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</si>
  <si>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окружающей 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</si>
  <si>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t>Мероприятие 2.2.</t>
    </r>
    <r>
      <rPr>
        <sz val="7"/>
        <color theme="1"/>
        <rFont val="Times New Roman"/>
        <family val="1"/>
        <charset val="204"/>
      </rPr>
      <t>. Разработка  проектно-сметной документации в целях реализации мероприятий, направленных на снижение загрязнения атмосферного воздуха</t>
    </r>
  </si>
  <si>
    <t>шт.</t>
  </si>
  <si>
    <t>тыс.   кв.м.</t>
  </si>
  <si>
    <r>
      <t xml:space="preserve">Показатель 1. </t>
    </r>
    <r>
      <rPr>
        <sz val="7"/>
        <color theme="1"/>
        <rFont val="Times New Roman"/>
        <family val="1"/>
        <charset val="204"/>
      </rPr>
      <t xml:space="preserve">Количество приобретенных саженцев деревьев и кустарников для озеленения территории населенных пунктов Весьегонского муниципального округа 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</si>
  <si>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 xml:space="preserve">Количество спиленных деревьев на территории населенных пунктов Весьегонского муниципального округа </t>
    </r>
  </si>
  <si>
    <r>
      <t>Показатель 3.</t>
    </r>
    <r>
      <rPr>
        <sz val="7"/>
        <color theme="1"/>
        <rFont val="Times New Roman"/>
        <family val="1"/>
        <charset val="204"/>
      </rPr>
      <t xml:space="preserve"> Площадь окошенной территории населенных пунктов Весьегонского муниципального округа </t>
    </r>
  </si>
  <si>
    <r>
      <t>Мероприятие 2.3.</t>
    </r>
    <r>
      <rPr>
        <sz val="7"/>
        <color theme="1"/>
        <rFont val="Times New Roman"/>
        <family val="1"/>
        <charset val="204"/>
      </rPr>
      <t xml:space="preserve"> Организация работ по благоустройству и озеленению  территории населенных пунктов Весьегонского муниципального округа</t>
    </r>
  </si>
  <si>
    <t xml:space="preserve">     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2024-2029 годы  </t>
  </si>
  <si>
    <t>"Охрана окружающей среды Весьегонского муниципального округа Тверской области" на 2024-2029 годы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</si>
  <si>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</si>
  <si>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ежегодного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</si>
</sst>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/>
    <xf numFmtId="0" fontId="2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3"/>
  <sheetViews>
    <sheetView tabSelected="1" topLeftCell="R10" zoomScale="118" zoomScaleNormal="118" workbookViewId="0">
      <selection activeCell="AB22" sqref="AB22"/>
    </sheetView>
  </sheetViews>
  <sheetFormatPr defaultRowHeight="9"/>
  <cols>
    <col min="1" max="27" width="2.28515625" style="4" customWidth="1"/>
    <col min="28" max="28" width="30.85546875" style="4" customWidth="1"/>
    <col min="29" max="29" width="5" style="4" customWidth="1"/>
    <col min="30" max="35" width="9.140625" style="4" customWidth="1"/>
    <col min="36" max="36" width="8.42578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6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37" t="s">
        <v>22</v>
      </c>
      <c r="AD2" s="137"/>
      <c r="AE2" s="137"/>
      <c r="AF2" s="137"/>
      <c r="AG2" s="137"/>
      <c r="AH2" s="137"/>
      <c r="AI2" s="137"/>
      <c r="AJ2" s="137"/>
      <c r="AK2" s="137"/>
    </row>
    <row r="3" spans="1:37" ht="35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38" t="s">
        <v>78</v>
      </c>
      <c r="AD3" s="138"/>
      <c r="AE3" s="138"/>
      <c r="AF3" s="138"/>
      <c r="AG3" s="138"/>
      <c r="AH3" s="138"/>
      <c r="AI3" s="138"/>
      <c r="AJ3" s="138"/>
      <c r="AK3" s="138"/>
    </row>
    <row r="4" spans="1:37" ht="10.5">
      <c r="A4" s="5"/>
      <c r="B4" s="5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1:37" ht="10.5">
      <c r="A5" s="5"/>
      <c r="B5" s="5"/>
      <c r="C5" s="117" t="s">
        <v>54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37" ht="10.5">
      <c r="A6" s="6"/>
      <c r="B6" s="6"/>
      <c r="C6" s="140" t="s">
        <v>79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1:37" ht="10.5">
      <c r="A7" s="6"/>
      <c r="B7" s="6"/>
      <c r="C7" s="136" t="s">
        <v>0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ht="10.5">
      <c r="A8" s="6"/>
      <c r="B8" s="6"/>
      <c r="C8" s="117" t="s">
        <v>55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</row>
    <row r="9" spans="1:37" ht="10.5">
      <c r="A9" s="6"/>
      <c r="B9" s="6"/>
      <c r="C9" s="118" t="s">
        <v>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9" t="s">
        <v>38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</row>
    <row r="12" spans="1:37" ht="10.5">
      <c r="A12" s="2"/>
      <c r="B12" s="2"/>
      <c r="C12" s="2"/>
      <c r="D12" s="2"/>
      <c r="E12" s="2"/>
      <c r="F12" s="2"/>
      <c r="G12" s="2"/>
      <c r="H12" s="2"/>
      <c r="I12" s="119" t="s">
        <v>39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20" t="s">
        <v>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 t="s">
        <v>4</v>
      </c>
      <c r="S14" s="112"/>
      <c r="T14" s="112"/>
      <c r="U14" s="112"/>
      <c r="V14" s="112"/>
      <c r="W14" s="112"/>
      <c r="X14" s="112"/>
      <c r="Y14" s="112"/>
      <c r="Z14" s="112"/>
      <c r="AA14" s="109"/>
      <c r="AB14" s="120" t="s">
        <v>5</v>
      </c>
      <c r="AC14" s="120" t="s">
        <v>6</v>
      </c>
      <c r="AD14" s="108" t="s">
        <v>7</v>
      </c>
      <c r="AE14" s="112"/>
      <c r="AF14" s="112"/>
      <c r="AG14" s="122"/>
      <c r="AH14" s="122"/>
      <c r="AI14" s="123"/>
      <c r="AJ14" s="120" t="s">
        <v>8</v>
      </c>
      <c r="AK14" s="120"/>
    </row>
    <row r="15" spans="1:37" ht="10.5">
      <c r="A15" s="108" t="s">
        <v>9</v>
      </c>
      <c r="B15" s="112"/>
      <c r="C15" s="109"/>
      <c r="D15" s="108" t="s">
        <v>10</v>
      </c>
      <c r="E15" s="109"/>
      <c r="F15" s="108" t="s">
        <v>11</v>
      </c>
      <c r="G15" s="109"/>
      <c r="H15" s="131" t="s">
        <v>23</v>
      </c>
      <c r="I15" s="132"/>
      <c r="J15" s="132"/>
      <c r="K15" s="132"/>
      <c r="L15" s="132"/>
      <c r="M15" s="132"/>
      <c r="N15" s="132"/>
      <c r="O15" s="132"/>
      <c r="P15" s="132"/>
      <c r="Q15" s="133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20"/>
      <c r="AC15" s="120"/>
      <c r="AD15" s="124"/>
      <c r="AE15" s="125"/>
      <c r="AF15" s="125"/>
      <c r="AG15" s="126"/>
      <c r="AH15" s="126"/>
      <c r="AI15" s="127"/>
      <c r="AJ15" s="120"/>
      <c r="AK15" s="120"/>
    </row>
    <row r="16" spans="1:37" ht="24.75" customHeight="1">
      <c r="A16" s="124"/>
      <c r="B16" s="125"/>
      <c r="C16" s="130"/>
      <c r="D16" s="124"/>
      <c r="E16" s="130"/>
      <c r="F16" s="124"/>
      <c r="G16" s="130"/>
      <c r="H16" s="108" t="s">
        <v>16</v>
      </c>
      <c r="I16" s="109"/>
      <c r="J16" s="134" t="s">
        <v>17</v>
      </c>
      <c r="K16" s="108" t="s">
        <v>24</v>
      </c>
      <c r="L16" s="109"/>
      <c r="M16" s="108" t="s">
        <v>25</v>
      </c>
      <c r="N16" s="112"/>
      <c r="O16" s="112"/>
      <c r="P16" s="112"/>
      <c r="Q16" s="109"/>
      <c r="R16" s="116" t="s">
        <v>16</v>
      </c>
      <c r="S16" s="116"/>
      <c r="T16" s="116" t="s">
        <v>17</v>
      </c>
      <c r="U16" s="116" t="s">
        <v>18</v>
      </c>
      <c r="V16" s="116" t="s">
        <v>19</v>
      </c>
      <c r="W16" s="116" t="s">
        <v>20</v>
      </c>
      <c r="X16" s="116"/>
      <c r="Y16" s="116" t="s">
        <v>21</v>
      </c>
      <c r="Z16" s="114"/>
      <c r="AA16" s="114"/>
      <c r="AB16" s="120"/>
      <c r="AC16" s="120"/>
      <c r="AD16" s="110"/>
      <c r="AE16" s="113"/>
      <c r="AF16" s="113"/>
      <c r="AG16" s="128"/>
      <c r="AH16" s="128"/>
      <c r="AI16" s="129"/>
      <c r="AJ16" s="120"/>
      <c r="AK16" s="120"/>
    </row>
    <row r="17" spans="1:37" ht="66" customHeight="1">
      <c r="A17" s="110"/>
      <c r="B17" s="113"/>
      <c r="C17" s="111"/>
      <c r="D17" s="110"/>
      <c r="E17" s="111"/>
      <c r="F17" s="110"/>
      <c r="G17" s="111"/>
      <c r="H17" s="110"/>
      <c r="I17" s="111"/>
      <c r="J17" s="135"/>
      <c r="K17" s="110"/>
      <c r="L17" s="111"/>
      <c r="M17" s="110"/>
      <c r="N17" s="113"/>
      <c r="O17" s="113"/>
      <c r="P17" s="113"/>
      <c r="Q17" s="111"/>
      <c r="R17" s="116"/>
      <c r="S17" s="116"/>
      <c r="T17" s="116"/>
      <c r="U17" s="116"/>
      <c r="V17" s="116"/>
      <c r="W17" s="116"/>
      <c r="X17" s="116"/>
      <c r="Y17" s="116"/>
      <c r="Z17" s="115"/>
      <c r="AA17" s="115"/>
      <c r="AB17" s="120"/>
      <c r="AC17" s="120"/>
      <c r="AD17" s="17">
        <v>2024</v>
      </c>
      <c r="AE17" s="17">
        <v>2025</v>
      </c>
      <c r="AF17" s="17">
        <v>2026</v>
      </c>
      <c r="AG17" s="17">
        <v>2027</v>
      </c>
      <c r="AH17" s="17">
        <v>2028</v>
      </c>
      <c r="AI17" s="17">
        <v>2029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15</v>
      </c>
      <c r="AD19" s="24">
        <f t="shared" ref="AD19:AI19" si="0">AD23+AD46</f>
        <v>356000</v>
      </c>
      <c r="AE19" s="24">
        <f t="shared" si="0"/>
        <v>365000</v>
      </c>
      <c r="AF19" s="24">
        <f t="shared" si="0"/>
        <v>365000</v>
      </c>
      <c r="AG19" s="24">
        <f t="shared" si="0"/>
        <v>365000</v>
      </c>
      <c r="AH19" s="24">
        <f t="shared" si="0"/>
        <v>365000</v>
      </c>
      <c r="AI19" s="24">
        <f t="shared" si="0"/>
        <v>365000</v>
      </c>
      <c r="AJ19" s="24">
        <f>AJ23</f>
        <v>2181000</v>
      </c>
      <c r="AK19" s="25">
        <v>2029</v>
      </c>
    </row>
    <row r="20" spans="1:37" ht="63.75" customHeight="1">
      <c r="A20" s="49">
        <v>8</v>
      </c>
      <c r="B20" s="49">
        <v>0</v>
      </c>
      <c r="C20" s="49">
        <v>0</v>
      </c>
      <c r="D20" s="50">
        <v>0</v>
      </c>
      <c r="E20" s="50">
        <v>5</v>
      </c>
      <c r="F20" s="50">
        <v>0</v>
      </c>
      <c r="G20" s="50">
        <v>3</v>
      </c>
      <c r="H20" s="51">
        <v>0</v>
      </c>
      <c r="I20" s="52">
        <v>4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4</v>
      </c>
      <c r="T20" s="53">
        <v>0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2">
        <v>0</v>
      </c>
      <c r="AA20" s="52">
        <v>0</v>
      </c>
      <c r="AB20" s="54" t="s">
        <v>80</v>
      </c>
      <c r="AC20" s="49"/>
      <c r="AD20" s="55"/>
      <c r="AE20" s="55"/>
      <c r="AF20" s="55"/>
      <c r="AG20" s="55"/>
      <c r="AH20" s="55"/>
      <c r="AI20" s="55"/>
      <c r="AJ20" s="55"/>
      <c r="AK20" s="55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46" t="s">
        <v>33</v>
      </c>
      <c r="AC21" s="17" t="s">
        <v>31</v>
      </c>
      <c r="AD21" s="30">
        <v>45000</v>
      </c>
      <c r="AE21" s="30">
        <v>45000</v>
      </c>
      <c r="AF21" s="30">
        <v>45000</v>
      </c>
      <c r="AG21" s="30">
        <v>45000</v>
      </c>
      <c r="AH21" s="30">
        <v>45000</v>
      </c>
      <c r="AI21" s="30">
        <v>45000</v>
      </c>
      <c r="AJ21" s="30">
        <f>AD21+AE21+AF21+AG21+AH21+AI21</f>
        <v>270000</v>
      </c>
      <c r="AK21" s="25">
        <v>2029</v>
      </c>
    </row>
    <row r="22" spans="1:37" ht="52.5" customHeight="1">
      <c r="A22" s="98">
        <v>8</v>
      </c>
      <c r="B22" s="98">
        <v>0</v>
      </c>
      <c r="C22" s="98">
        <v>0</v>
      </c>
      <c r="D22" s="99">
        <v>0</v>
      </c>
      <c r="E22" s="99">
        <v>5</v>
      </c>
      <c r="F22" s="99">
        <v>0</v>
      </c>
      <c r="G22" s="99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46" t="s">
        <v>41</v>
      </c>
      <c r="AC22" s="17" t="s">
        <v>29</v>
      </c>
      <c r="AD22" s="30">
        <v>10</v>
      </c>
      <c r="AE22" s="30">
        <v>11</v>
      </c>
      <c r="AF22" s="30">
        <v>12</v>
      </c>
      <c r="AG22" s="30">
        <v>12</v>
      </c>
      <c r="AH22" s="30">
        <v>12</v>
      </c>
      <c r="AI22" s="30">
        <v>12</v>
      </c>
      <c r="AJ22" s="30">
        <f>AD22+AE22+AF22+AG22+AH22+AI22</f>
        <v>69</v>
      </c>
      <c r="AK22" s="25">
        <v>2029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47" t="s">
        <v>40</v>
      </c>
      <c r="AC23" s="17" t="s">
        <v>15</v>
      </c>
      <c r="AD23" s="67">
        <f>AD24+AD33</f>
        <v>356000</v>
      </c>
      <c r="AE23" s="32">
        <f t="shared" ref="AE23:AJ23" si="1">AE24+AE33</f>
        <v>365000</v>
      </c>
      <c r="AF23" s="32">
        <f t="shared" si="1"/>
        <v>365000</v>
      </c>
      <c r="AG23" s="32">
        <f t="shared" si="1"/>
        <v>365000</v>
      </c>
      <c r="AH23" s="32">
        <f t="shared" si="1"/>
        <v>365000</v>
      </c>
      <c r="AI23" s="32">
        <f t="shared" si="1"/>
        <v>365000</v>
      </c>
      <c r="AJ23" s="32">
        <f t="shared" si="1"/>
        <v>2181000</v>
      </c>
      <c r="AK23" s="25">
        <v>2029</v>
      </c>
    </row>
    <row r="24" spans="1:37" s="95" customFormat="1" ht="50.25" customHeight="1">
      <c r="A24" s="35">
        <v>8</v>
      </c>
      <c r="B24" s="35">
        <v>0</v>
      </c>
      <c r="C24" s="35">
        <v>0</v>
      </c>
      <c r="D24" s="56">
        <v>0</v>
      </c>
      <c r="E24" s="56">
        <v>5</v>
      </c>
      <c r="F24" s="56">
        <v>0</v>
      </c>
      <c r="G24" s="56">
        <v>3</v>
      </c>
      <c r="H24" s="57">
        <v>0</v>
      </c>
      <c r="I24" s="58">
        <v>4</v>
      </c>
      <c r="J24" s="58">
        <v>1</v>
      </c>
      <c r="K24" s="59">
        <v>0</v>
      </c>
      <c r="L24" s="59">
        <v>2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8">
        <v>0</v>
      </c>
      <c r="S24" s="58">
        <v>4</v>
      </c>
      <c r="T24" s="59">
        <v>1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8">
        <v>0</v>
      </c>
      <c r="AA24" s="58">
        <v>0</v>
      </c>
      <c r="AB24" s="94" t="s">
        <v>60</v>
      </c>
      <c r="AC24" s="35" t="s">
        <v>15</v>
      </c>
      <c r="AD24" s="36">
        <f>AD25+AD31</f>
        <v>43900</v>
      </c>
      <c r="AE24" s="36">
        <f t="shared" ref="AE24:AJ24" si="2">AE25+AE31</f>
        <v>43900</v>
      </c>
      <c r="AF24" s="36">
        <f t="shared" si="2"/>
        <v>43900</v>
      </c>
      <c r="AG24" s="36">
        <f t="shared" si="2"/>
        <v>43900</v>
      </c>
      <c r="AH24" s="36">
        <f t="shared" si="2"/>
        <v>43900</v>
      </c>
      <c r="AI24" s="36">
        <f t="shared" si="2"/>
        <v>43900</v>
      </c>
      <c r="AJ24" s="36">
        <f t="shared" si="2"/>
        <v>263400</v>
      </c>
      <c r="AK24" s="105">
        <v>2029</v>
      </c>
    </row>
    <row r="25" spans="1:37" ht="49.5" customHeight="1">
      <c r="A25" s="85">
        <v>8</v>
      </c>
      <c r="B25" s="85">
        <v>0</v>
      </c>
      <c r="C25" s="85">
        <v>0</v>
      </c>
      <c r="D25" s="86">
        <v>0</v>
      </c>
      <c r="E25" s="86">
        <v>5</v>
      </c>
      <c r="F25" s="86">
        <v>0</v>
      </c>
      <c r="G25" s="86">
        <v>3</v>
      </c>
      <c r="H25" s="87">
        <v>0</v>
      </c>
      <c r="I25" s="88">
        <v>4</v>
      </c>
      <c r="J25" s="88">
        <v>1</v>
      </c>
      <c r="K25" s="89">
        <v>0</v>
      </c>
      <c r="L25" s="89">
        <v>2</v>
      </c>
      <c r="M25" s="89">
        <v>2</v>
      </c>
      <c r="N25" s="89">
        <v>0</v>
      </c>
      <c r="O25" s="89">
        <v>2</v>
      </c>
      <c r="P25" s="89">
        <v>1</v>
      </c>
      <c r="Q25" s="89">
        <v>0</v>
      </c>
      <c r="R25" s="88">
        <v>0</v>
      </c>
      <c r="S25" s="88">
        <v>4</v>
      </c>
      <c r="T25" s="90">
        <v>1</v>
      </c>
      <c r="U25" s="89">
        <v>0</v>
      </c>
      <c r="V25" s="89">
        <v>1</v>
      </c>
      <c r="W25" s="90">
        <v>1</v>
      </c>
      <c r="X25" s="90">
        <v>1</v>
      </c>
      <c r="Y25" s="90">
        <v>0</v>
      </c>
      <c r="Z25" s="88">
        <v>0</v>
      </c>
      <c r="AA25" s="88">
        <v>0</v>
      </c>
      <c r="AB25" s="91" t="s">
        <v>62</v>
      </c>
      <c r="AC25" s="85" t="s">
        <v>15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0</v>
      </c>
      <c r="AK25" s="25">
        <v>2029</v>
      </c>
    </row>
    <row r="26" spans="1:37" ht="18.75" customHeight="1">
      <c r="A26" s="48">
        <v>8</v>
      </c>
      <c r="B26" s="48">
        <v>0</v>
      </c>
      <c r="C26" s="48">
        <v>0</v>
      </c>
      <c r="D26" s="61">
        <v>0</v>
      </c>
      <c r="E26" s="61">
        <v>5</v>
      </c>
      <c r="F26" s="61">
        <v>0</v>
      </c>
      <c r="G26" s="61">
        <v>3</v>
      </c>
      <c r="H26" s="62">
        <v>0</v>
      </c>
      <c r="I26" s="63">
        <v>4</v>
      </c>
      <c r="J26" s="63">
        <v>1</v>
      </c>
      <c r="K26" s="66">
        <v>0</v>
      </c>
      <c r="L26" s="66">
        <v>2</v>
      </c>
      <c r="M26" s="66">
        <v>2</v>
      </c>
      <c r="N26" s="66">
        <v>0</v>
      </c>
      <c r="O26" s="66">
        <v>2</v>
      </c>
      <c r="P26" s="66">
        <v>1</v>
      </c>
      <c r="Q26" s="66">
        <v>0</v>
      </c>
      <c r="R26" s="63">
        <v>0</v>
      </c>
      <c r="S26" s="63">
        <v>4</v>
      </c>
      <c r="T26" s="64">
        <v>1</v>
      </c>
      <c r="U26" s="66">
        <v>0</v>
      </c>
      <c r="V26" s="66">
        <v>1</v>
      </c>
      <c r="W26" s="64">
        <v>1</v>
      </c>
      <c r="X26" s="64">
        <v>1</v>
      </c>
      <c r="Y26" s="64">
        <v>0</v>
      </c>
      <c r="Z26" s="63">
        <v>0</v>
      </c>
      <c r="AA26" s="63">
        <v>1</v>
      </c>
      <c r="AB26" s="69" t="s">
        <v>61</v>
      </c>
      <c r="AC26" s="48" t="s">
        <v>27</v>
      </c>
      <c r="AD26" s="30">
        <v>3</v>
      </c>
      <c r="AE26" s="30">
        <v>3</v>
      </c>
      <c r="AF26" s="30">
        <v>3</v>
      </c>
      <c r="AG26" s="30">
        <v>3</v>
      </c>
      <c r="AH26" s="30">
        <v>3</v>
      </c>
      <c r="AI26" s="30">
        <v>3</v>
      </c>
      <c r="AJ26" s="30">
        <f>AD26+AE26+AF26+AG26+AH26+AI26</f>
        <v>18</v>
      </c>
      <c r="AK26" s="25">
        <v>2029</v>
      </c>
    </row>
    <row r="27" spans="1:37" ht="21">
      <c r="A27" s="48">
        <v>8</v>
      </c>
      <c r="B27" s="48">
        <v>0</v>
      </c>
      <c r="C27" s="48">
        <v>0</v>
      </c>
      <c r="D27" s="61">
        <v>0</v>
      </c>
      <c r="E27" s="61">
        <v>5</v>
      </c>
      <c r="F27" s="61">
        <v>0</v>
      </c>
      <c r="G27" s="61">
        <v>3</v>
      </c>
      <c r="H27" s="62">
        <v>0</v>
      </c>
      <c r="I27" s="63">
        <v>4</v>
      </c>
      <c r="J27" s="63">
        <v>1</v>
      </c>
      <c r="K27" s="66">
        <v>0</v>
      </c>
      <c r="L27" s="66">
        <v>2</v>
      </c>
      <c r="M27" s="66">
        <v>2</v>
      </c>
      <c r="N27" s="66">
        <v>0</v>
      </c>
      <c r="O27" s="66">
        <v>2</v>
      </c>
      <c r="P27" s="66">
        <v>2</v>
      </c>
      <c r="Q27" s="66">
        <v>0</v>
      </c>
      <c r="R27" s="63">
        <v>0</v>
      </c>
      <c r="S27" s="63">
        <v>4</v>
      </c>
      <c r="T27" s="64">
        <v>1</v>
      </c>
      <c r="U27" s="66">
        <v>0</v>
      </c>
      <c r="V27" s="66">
        <v>1</v>
      </c>
      <c r="W27" s="64">
        <v>2</v>
      </c>
      <c r="X27" s="64">
        <v>2</v>
      </c>
      <c r="Y27" s="64">
        <v>0</v>
      </c>
      <c r="Z27" s="63">
        <v>0</v>
      </c>
      <c r="AA27" s="63">
        <v>0</v>
      </c>
      <c r="AB27" s="69" t="s">
        <v>68</v>
      </c>
      <c r="AC27" s="102" t="s">
        <v>26</v>
      </c>
      <c r="AD27" s="103">
        <v>1</v>
      </c>
      <c r="AE27" s="103">
        <v>1</v>
      </c>
      <c r="AF27" s="103">
        <v>1</v>
      </c>
      <c r="AG27" s="103">
        <v>1</v>
      </c>
      <c r="AH27" s="103">
        <v>1</v>
      </c>
      <c r="AI27" s="103">
        <v>1</v>
      </c>
      <c r="AJ27" s="103">
        <v>1</v>
      </c>
      <c r="AK27" s="25">
        <v>2029</v>
      </c>
    </row>
    <row r="28" spans="1:37" ht="21">
      <c r="A28" s="48">
        <v>8</v>
      </c>
      <c r="B28" s="48">
        <v>0</v>
      </c>
      <c r="C28" s="48">
        <v>0</v>
      </c>
      <c r="D28" s="61">
        <v>0</v>
      </c>
      <c r="E28" s="61">
        <v>5</v>
      </c>
      <c r="F28" s="61">
        <v>0</v>
      </c>
      <c r="G28" s="61">
        <v>3</v>
      </c>
      <c r="H28" s="62">
        <v>0</v>
      </c>
      <c r="I28" s="63">
        <v>4</v>
      </c>
      <c r="J28" s="63">
        <v>1</v>
      </c>
      <c r="K28" s="66">
        <v>0</v>
      </c>
      <c r="L28" s="66">
        <v>2</v>
      </c>
      <c r="M28" s="66">
        <v>2</v>
      </c>
      <c r="N28" s="66">
        <v>0</v>
      </c>
      <c r="O28" s="66">
        <v>2</v>
      </c>
      <c r="P28" s="66">
        <v>2</v>
      </c>
      <c r="Q28" s="66">
        <v>0</v>
      </c>
      <c r="R28" s="63">
        <v>0</v>
      </c>
      <c r="S28" s="63">
        <v>4</v>
      </c>
      <c r="T28" s="64">
        <v>1</v>
      </c>
      <c r="U28" s="66">
        <v>0</v>
      </c>
      <c r="V28" s="66">
        <v>1</v>
      </c>
      <c r="W28" s="64">
        <v>2</v>
      </c>
      <c r="X28" s="64">
        <v>2</v>
      </c>
      <c r="Y28" s="64">
        <v>0</v>
      </c>
      <c r="Z28" s="63">
        <v>0</v>
      </c>
      <c r="AA28" s="63">
        <v>1</v>
      </c>
      <c r="AB28" s="69" t="s">
        <v>63</v>
      </c>
      <c r="AC28" s="48" t="s">
        <v>27</v>
      </c>
      <c r="AD28" s="103">
        <v>3</v>
      </c>
      <c r="AE28" s="103">
        <v>3</v>
      </c>
      <c r="AF28" s="103">
        <v>3</v>
      </c>
      <c r="AG28" s="103">
        <v>3</v>
      </c>
      <c r="AH28" s="103">
        <v>3</v>
      </c>
      <c r="AI28" s="103">
        <v>3</v>
      </c>
      <c r="AJ28" s="30">
        <f>AD28+AE28+AF28+AG28+AH28+AI28</f>
        <v>18</v>
      </c>
      <c r="AK28" s="25">
        <v>2029</v>
      </c>
    </row>
    <row r="29" spans="1:37" ht="21">
      <c r="A29" s="48">
        <v>8</v>
      </c>
      <c r="B29" s="48">
        <v>0</v>
      </c>
      <c r="C29" s="48">
        <v>0</v>
      </c>
      <c r="D29" s="61">
        <v>0</v>
      </c>
      <c r="E29" s="61">
        <v>5</v>
      </c>
      <c r="F29" s="61">
        <v>0</v>
      </c>
      <c r="G29" s="61">
        <v>3</v>
      </c>
      <c r="H29" s="62">
        <v>0</v>
      </c>
      <c r="I29" s="63">
        <v>4</v>
      </c>
      <c r="J29" s="63">
        <v>1</v>
      </c>
      <c r="K29" s="66">
        <v>0</v>
      </c>
      <c r="L29" s="66">
        <v>2</v>
      </c>
      <c r="M29" s="66">
        <v>2</v>
      </c>
      <c r="N29" s="66">
        <v>0</v>
      </c>
      <c r="O29" s="66">
        <v>2</v>
      </c>
      <c r="P29" s="66">
        <v>3</v>
      </c>
      <c r="Q29" s="66">
        <v>0</v>
      </c>
      <c r="R29" s="63">
        <v>0</v>
      </c>
      <c r="S29" s="63">
        <v>4</v>
      </c>
      <c r="T29" s="64">
        <v>1</v>
      </c>
      <c r="U29" s="66">
        <v>0</v>
      </c>
      <c r="V29" s="66">
        <v>1</v>
      </c>
      <c r="W29" s="64">
        <v>2</v>
      </c>
      <c r="X29" s="64">
        <v>3</v>
      </c>
      <c r="Y29" s="64">
        <v>0</v>
      </c>
      <c r="Z29" s="63">
        <v>0</v>
      </c>
      <c r="AA29" s="63">
        <v>0</v>
      </c>
      <c r="AB29" s="69" t="s">
        <v>65</v>
      </c>
      <c r="AC29" s="102" t="s">
        <v>26</v>
      </c>
      <c r="AD29" s="103">
        <v>1</v>
      </c>
      <c r="AE29" s="103">
        <v>1</v>
      </c>
      <c r="AF29" s="103">
        <v>1</v>
      </c>
      <c r="AG29" s="103">
        <v>1</v>
      </c>
      <c r="AH29" s="103">
        <v>1</v>
      </c>
      <c r="AI29" s="103">
        <v>1</v>
      </c>
      <c r="AJ29" s="103">
        <v>1</v>
      </c>
      <c r="AK29" s="25">
        <v>2029</v>
      </c>
    </row>
    <row r="30" spans="1:37" ht="36" customHeight="1">
      <c r="A30" s="48">
        <v>8</v>
      </c>
      <c r="B30" s="48">
        <v>0</v>
      </c>
      <c r="C30" s="48">
        <v>0</v>
      </c>
      <c r="D30" s="61">
        <v>0</v>
      </c>
      <c r="E30" s="61">
        <v>5</v>
      </c>
      <c r="F30" s="61">
        <v>0</v>
      </c>
      <c r="G30" s="61">
        <v>3</v>
      </c>
      <c r="H30" s="62">
        <v>0</v>
      </c>
      <c r="I30" s="63">
        <v>4</v>
      </c>
      <c r="J30" s="63">
        <v>1</v>
      </c>
      <c r="K30" s="66">
        <v>0</v>
      </c>
      <c r="L30" s="66">
        <v>2</v>
      </c>
      <c r="M30" s="66">
        <v>2</v>
      </c>
      <c r="N30" s="66">
        <v>0</v>
      </c>
      <c r="O30" s="66">
        <v>2</v>
      </c>
      <c r="P30" s="66">
        <v>3</v>
      </c>
      <c r="Q30" s="66">
        <v>0</v>
      </c>
      <c r="R30" s="63">
        <v>0</v>
      </c>
      <c r="S30" s="63">
        <v>4</v>
      </c>
      <c r="T30" s="64">
        <v>1</v>
      </c>
      <c r="U30" s="66">
        <v>0</v>
      </c>
      <c r="V30" s="66">
        <v>1</v>
      </c>
      <c r="W30" s="64">
        <v>2</v>
      </c>
      <c r="X30" s="64">
        <v>3</v>
      </c>
      <c r="Y30" s="64">
        <v>0</v>
      </c>
      <c r="Z30" s="63">
        <v>0</v>
      </c>
      <c r="AA30" s="63">
        <v>1</v>
      </c>
      <c r="AB30" s="69" t="s">
        <v>69</v>
      </c>
      <c r="AC30" s="48" t="s">
        <v>64</v>
      </c>
      <c r="AD30" s="70">
        <v>75</v>
      </c>
      <c r="AE30" s="70">
        <v>75</v>
      </c>
      <c r="AF30" s="70">
        <v>75</v>
      </c>
      <c r="AG30" s="70">
        <v>75</v>
      </c>
      <c r="AH30" s="70">
        <v>75</v>
      </c>
      <c r="AI30" s="70">
        <v>75</v>
      </c>
      <c r="AJ30" s="30">
        <f>AD30+AE30+AF30+AG30+AH30+AI30</f>
        <v>450</v>
      </c>
      <c r="AK30" s="25">
        <v>2029</v>
      </c>
    </row>
    <row r="31" spans="1:37" ht="21">
      <c r="A31" s="48">
        <v>8</v>
      </c>
      <c r="B31" s="48">
        <v>0</v>
      </c>
      <c r="C31" s="48">
        <v>0</v>
      </c>
      <c r="D31" s="61">
        <v>0</v>
      </c>
      <c r="E31" s="61">
        <v>5</v>
      </c>
      <c r="F31" s="61">
        <v>0</v>
      </c>
      <c r="G31" s="61">
        <v>3</v>
      </c>
      <c r="H31" s="62">
        <v>0</v>
      </c>
      <c r="I31" s="63">
        <v>4</v>
      </c>
      <c r="J31" s="63">
        <v>1</v>
      </c>
      <c r="K31" s="66">
        <v>0</v>
      </c>
      <c r="L31" s="66">
        <v>2</v>
      </c>
      <c r="M31" s="66">
        <v>2</v>
      </c>
      <c r="N31" s="66">
        <v>0</v>
      </c>
      <c r="O31" s="66">
        <v>2</v>
      </c>
      <c r="P31" s="66">
        <v>3</v>
      </c>
      <c r="Q31" s="66">
        <v>0</v>
      </c>
      <c r="R31" s="63">
        <v>0</v>
      </c>
      <c r="S31" s="63">
        <v>4</v>
      </c>
      <c r="T31" s="64">
        <v>1</v>
      </c>
      <c r="U31" s="66">
        <v>0</v>
      </c>
      <c r="V31" s="66">
        <v>1</v>
      </c>
      <c r="W31" s="64">
        <v>2</v>
      </c>
      <c r="X31" s="64">
        <v>3</v>
      </c>
      <c r="Y31" s="64">
        <v>0</v>
      </c>
      <c r="Z31" s="63">
        <v>0</v>
      </c>
      <c r="AA31" s="63">
        <v>0</v>
      </c>
      <c r="AB31" s="69" t="s">
        <v>66</v>
      </c>
      <c r="AC31" s="48" t="s">
        <v>15</v>
      </c>
      <c r="AD31" s="67">
        <v>43900</v>
      </c>
      <c r="AE31" s="67">
        <v>43900</v>
      </c>
      <c r="AF31" s="67">
        <v>43900</v>
      </c>
      <c r="AG31" s="67">
        <v>43900</v>
      </c>
      <c r="AH31" s="67">
        <v>43900</v>
      </c>
      <c r="AI31" s="67">
        <v>43900</v>
      </c>
      <c r="AJ31" s="68">
        <f t="shared" ref="AJ31" si="3">AD31+AE31+AF31+AG31+AH31+AI31</f>
        <v>263400</v>
      </c>
      <c r="AK31" s="25">
        <v>2029</v>
      </c>
    </row>
    <row r="32" spans="1:37" ht="18" customHeight="1">
      <c r="A32" s="48">
        <v>8</v>
      </c>
      <c r="B32" s="48">
        <v>0</v>
      </c>
      <c r="C32" s="48">
        <v>0</v>
      </c>
      <c r="D32" s="61">
        <v>0</v>
      </c>
      <c r="E32" s="61">
        <v>5</v>
      </c>
      <c r="F32" s="61">
        <v>0</v>
      </c>
      <c r="G32" s="61">
        <v>3</v>
      </c>
      <c r="H32" s="62">
        <v>0</v>
      </c>
      <c r="I32" s="63">
        <v>4</v>
      </c>
      <c r="J32" s="63">
        <v>1</v>
      </c>
      <c r="K32" s="66">
        <v>0</v>
      </c>
      <c r="L32" s="66">
        <v>2</v>
      </c>
      <c r="M32" s="66">
        <v>2</v>
      </c>
      <c r="N32" s="66">
        <v>0</v>
      </c>
      <c r="O32" s="66">
        <v>2</v>
      </c>
      <c r="P32" s="66">
        <v>3</v>
      </c>
      <c r="Q32" s="66">
        <v>0</v>
      </c>
      <c r="R32" s="63">
        <v>0</v>
      </c>
      <c r="S32" s="63">
        <v>4</v>
      </c>
      <c r="T32" s="64">
        <v>1</v>
      </c>
      <c r="U32" s="66">
        <v>0</v>
      </c>
      <c r="V32" s="66">
        <v>1</v>
      </c>
      <c r="W32" s="64">
        <v>2</v>
      </c>
      <c r="X32" s="64">
        <v>3</v>
      </c>
      <c r="Y32" s="64">
        <v>0</v>
      </c>
      <c r="Z32" s="63">
        <v>0</v>
      </c>
      <c r="AA32" s="63">
        <v>1</v>
      </c>
      <c r="AB32" s="69" t="s">
        <v>67</v>
      </c>
      <c r="AC32" s="48" t="s">
        <v>64</v>
      </c>
      <c r="AD32" s="70">
        <v>75</v>
      </c>
      <c r="AE32" s="70">
        <v>75</v>
      </c>
      <c r="AF32" s="70">
        <v>75</v>
      </c>
      <c r="AG32" s="70">
        <v>75</v>
      </c>
      <c r="AH32" s="70">
        <v>75</v>
      </c>
      <c r="AI32" s="70">
        <v>75</v>
      </c>
      <c r="AJ32" s="30">
        <f>AD32+AE32+AF32+AG32+AH32+AI32</f>
        <v>450</v>
      </c>
      <c r="AK32" s="25">
        <v>2029</v>
      </c>
    </row>
    <row r="33" spans="1:37" ht="63" customHeight="1">
      <c r="A33" s="35">
        <v>8</v>
      </c>
      <c r="B33" s="35">
        <v>0</v>
      </c>
      <c r="C33" s="35">
        <v>0</v>
      </c>
      <c r="D33" s="56">
        <v>0</v>
      </c>
      <c r="E33" s="56">
        <v>5</v>
      </c>
      <c r="F33" s="56">
        <v>0</v>
      </c>
      <c r="G33" s="56">
        <v>3</v>
      </c>
      <c r="H33" s="57">
        <v>0</v>
      </c>
      <c r="I33" s="58">
        <v>4</v>
      </c>
      <c r="J33" s="58">
        <v>1</v>
      </c>
      <c r="K33" s="59">
        <v>0</v>
      </c>
      <c r="L33" s="59">
        <v>1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8">
        <v>0</v>
      </c>
      <c r="S33" s="58">
        <v>4</v>
      </c>
      <c r="T33" s="59">
        <v>1</v>
      </c>
      <c r="U33" s="59">
        <v>0</v>
      </c>
      <c r="V33" s="59">
        <v>1</v>
      </c>
      <c r="W33" s="59">
        <v>0</v>
      </c>
      <c r="X33" s="59">
        <v>0</v>
      </c>
      <c r="Y33" s="59">
        <v>0</v>
      </c>
      <c r="Z33" s="58">
        <v>0</v>
      </c>
      <c r="AA33" s="58">
        <v>0</v>
      </c>
      <c r="AB33" s="60" t="s">
        <v>70</v>
      </c>
      <c r="AC33" s="35" t="s">
        <v>15</v>
      </c>
      <c r="AD33" s="37">
        <f>AD37+AD39</f>
        <v>312100</v>
      </c>
      <c r="AE33" s="37">
        <f t="shared" ref="AE33:AJ33" si="4">AE37+AE39</f>
        <v>321100</v>
      </c>
      <c r="AF33" s="37">
        <f t="shared" si="4"/>
        <v>321100</v>
      </c>
      <c r="AG33" s="37">
        <f t="shared" si="4"/>
        <v>321100</v>
      </c>
      <c r="AH33" s="37">
        <f t="shared" si="4"/>
        <v>321100</v>
      </c>
      <c r="AI33" s="37">
        <f t="shared" si="4"/>
        <v>321100</v>
      </c>
      <c r="AJ33" s="37">
        <f t="shared" si="4"/>
        <v>1917600</v>
      </c>
      <c r="AK33" s="105">
        <v>2029</v>
      </c>
    </row>
    <row r="34" spans="1:37" ht="33" customHeight="1">
      <c r="A34" s="48">
        <v>8</v>
      </c>
      <c r="B34" s="48">
        <v>0</v>
      </c>
      <c r="C34" s="48">
        <v>0</v>
      </c>
      <c r="D34" s="61">
        <v>0</v>
      </c>
      <c r="E34" s="61">
        <v>5</v>
      </c>
      <c r="F34" s="61">
        <v>0</v>
      </c>
      <c r="G34" s="61">
        <v>3</v>
      </c>
      <c r="H34" s="62">
        <v>0</v>
      </c>
      <c r="I34" s="63">
        <v>4</v>
      </c>
      <c r="J34" s="63">
        <v>1</v>
      </c>
      <c r="K34" s="64">
        <v>0</v>
      </c>
      <c r="L34" s="64">
        <v>1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v>0</v>
      </c>
      <c r="S34" s="63">
        <v>4</v>
      </c>
      <c r="T34" s="64">
        <v>1</v>
      </c>
      <c r="U34" s="64">
        <v>0</v>
      </c>
      <c r="V34" s="64">
        <v>1</v>
      </c>
      <c r="W34" s="64">
        <v>0</v>
      </c>
      <c r="X34" s="64">
        <v>0</v>
      </c>
      <c r="Y34" s="64">
        <v>0</v>
      </c>
      <c r="Z34" s="63">
        <v>0</v>
      </c>
      <c r="AA34" s="63">
        <v>0</v>
      </c>
      <c r="AB34" s="31" t="s">
        <v>58</v>
      </c>
      <c r="AC34" s="48" t="s">
        <v>26</v>
      </c>
      <c r="AD34" s="45">
        <v>1</v>
      </c>
      <c r="AE34" s="45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25">
        <v>2029</v>
      </c>
    </row>
    <row r="35" spans="1:37" ht="52.5" customHeight="1">
      <c r="A35" s="48">
        <v>8</v>
      </c>
      <c r="B35" s="48">
        <v>0</v>
      </c>
      <c r="C35" s="48">
        <v>0</v>
      </c>
      <c r="D35" s="61">
        <v>0</v>
      </c>
      <c r="E35" s="61">
        <v>5</v>
      </c>
      <c r="F35" s="61">
        <v>0</v>
      </c>
      <c r="G35" s="61">
        <v>3</v>
      </c>
      <c r="H35" s="62">
        <v>0</v>
      </c>
      <c r="I35" s="63">
        <v>4</v>
      </c>
      <c r="J35" s="63">
        <v>1</v>
      </c>
      <c r="K35" s="64">
        <v>0</v>
      </c>
      <c r="L35" s="64">
        <v>1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4</v>
      </c>
      <c r="T35" s="64">
        <v>1</v>
      </c>
      <c r="U35" s="64">
        <v>0</v>
      </c>
      <c r="V35" s="64">
        <v>1</v>
      </c>
      <c r="W35" s="64">
        <v>0</v>
      </c>
      <c r="X35" s="64">
        <v>0</v>
      </c>
      <c r="Y35" s="64">
        <v>0</v>
      </c>
      <c r="Z35" s="63">
        <v>0</v>
      </c>
      <c r="AA35" s="63">
        <v>0</v>
      </c>
      <c r="AB35" s="34" t="s">
        <v>42</v>
      </c>
      <c r="AC35" s="33" t="s">
        <v>30</v>
      </c>
      <c r="AD35" s="45">
        <v>2</v>
      </c>
      <c r="AE35" s="45">
        <v>2</v>
      </c>
      <c r="AF35" s="45">
        <v>2</v>
      </c>
      <c r="AG35" s="45">
        <v>2</v>
      </c>
      <c r="AH35" s="45">
        <v>2</v>
      </c>
      <c r="AI35" s="45">
        <v>2</v>
      </c>
      <c r="AJ35" s="45">
        <f>AD35+AE35+AF35+AG35+AH35+AI35</f>
        <v>12</v>
      </c>
      <c r="AK35" s="25">
        <v>2029</v>
      </c>
    </row>
    <row r="36" spans="1:37" ht="69" customHeight="1">
      <c r="A36" s="48">
        <v>8</v>
      </c>
      <c r="B36" s="48">
        <v>0</v>
      </c>
      <c r="C36" s="48">
        <v>0</v>
      </c>
      <c r="D36" s="61">
        <v>0</v>
      </c>
      <c r="E36" s="61">
        <v>5</v>
      </c>
      <c r="F36" s="61">
        <v>0</v>
      </c>
      <c r="G36" s="61">
        <v>3</v>
      </c>
      <c r="H36" s="62">
        <v>0</v>
      </c>
      <c r="I36" s="63">
        <v>4</v>
      </c>
      <c r="J36" s="63">
        <v>1</v>
      </c>
      <c r="K36" s="64">
        <v>0</v>
      </c>
      <c r="L36" s="64">
        <v>1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3">
        <v>0</v>
      </c>
      <c r="S36" s="63">
        <v>4</v>
      </c>
      <c r="T36" s="64">
        <v>1</v>
      </c>
      <c r="U36" s="64">
        <v>0</v>
      </c>
      <c r="V36" s="64">
        <v>1</v>
      </c>
      <c r="W36" s="64">
        <v>0</v>
      </c>
      <c r="X36" s="64">
        <v>0</v>
      </c>
      <c r="Y36" s="64">
        <v>0</v>
      </c>
      <c r="Z36" s="63">
        <v>0</v>
      </c>
      <c r="AA36" s="63">
        <v>0</v>
      </c>
      <c r="AB36" s="31" t="s">
        <v>43</v>
      </c>
      <c r="AC36" s="33" t="s">
        <v>32</v>
      </c>
      <c r="AD36" s="45">
        <v>50</v>
      </c>
      <c r="AE36" s="45">
        <v>50</v>
      </c>
      <c r="AF36" s="45">
        <v>50</v>
      </c>
      <c r="AG36" s="45">
        <v>50</v>
      </c>
      <c r="AH36" s="45">
        <v>50</v>
      </c>
      <c r="AI36" s="45">
        <v>50</v>
      </c>
      <c r="AJ36" s="45">
        <f>AD36+AE36+AF36+AG36+AH36+AI36</f>
        <v>300</v>
      </c>
      <c r="AK36" s="25">
        <v>2029</v>
      </c>
    </row>
    <row r="37" spans="1:37" ht="48" customHeight="1">
      <c r="A37" s="48"/>
      <c r="B37" s="48"/>
      <c r="C37" s="48"/>
      <c r="D37" s="61"/>
      <c r="E37" s="61"/>
      <c r="F37" s="61"/>
      <c r="G37" s="61"/>
      <c r="H37" s="62"/>
      <c r="I37" s="63"/>
      <c r="J37" s="63"/>
      <c r="K37" s="64"/>
      <c r="L37" s="64"/>
      <c r="M37" s="64"/>
      <c r="N37" s="64"/>
      <c r="O37" s="64"/>
      <c r="P37" s="64"/>
      <c r="Q37" s="64"/>
      <c r="R37" s="63"/>
      <c r="S37" s="63"/>
      <c r="T37" s="64"/>
      <c r="U37" s="64"/>
      <c r="V37" s="64"/>
      <c r="W37" s="64"/>
      <c r="X37" s="64"/>
      <c r="Y37" s="64"/>
      <c r="Z37" s="63"/>
      <c r="AA37" s="63"/>
      <c r="AB37" s="31" t="s">
        <v>71</v>
      </c>
      <c r="AC37" s="33" t="s">
        <v>15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25">
        <v>2029</v>
      </c>
    </row>
    <row r="38" spans="1:37" ht="19.5" customHeight="1">
      <c r="A38" s="48"/>
      <c r="B38" s="48"/>
      <c r="C38" s="48"/>
      <c r="D38" s="61"/>
      <c r="E38" s="61"/>
      <c r="F38" s="61"/>
      <c r="G38" s="61"/>
      <c r="H38" s="62"/>
      <c r="I38" s="63"/>
      <c r="J38" s="63"/>
      <c r="K38" s="64"/>
      <c r="L38" s="64"/>
      <c r="M38" s="64"/>
      <c r="N38" s="64"/>
      <c r="O38" s="64"/>
      <c r="P38" s="64"/>
      <c r="Q38" s="64"/>
      <c r="R38" s="63"/>
      <c r="S38" s="63"/>
      <c r="T38" s="64"/>
      <c r="U38" s="64"/>
      <c r="V38" s="64"/>
      <c r="W38" s="64"/>
      <c r="X38" s="64"/>
      <c r="Y38" s="64"/>
      <c r="Z38" s="63"/>
      <c r="AA38" s="63"/>
      <c r="AB38" s="69" t="s">
        <v>61</v>
      </c>
      <c r="AC38" s="48" t="s">
        <v>27</v>
      </c>
      <c r="AD38" s="45">
        <v>3</v>
      </c>
      <c r="AE38" s="45">
        <v>3</v>
      </c>
      <c r="AF38" s="45">
        <v>3</v>
      </c>
      <c r="AG38" s="45">
        <v>3</v>
      </c>
      <c r="AH38" s="45">
        <v>3</v>
      </c>
      <c r="AI38" s="45">
        <v>3</v>
      </c>
      <c r="AJ38" s="45">
        <f>AD38+AE38+AF38+AG38+AH38+AI38</f>
        <v>18</v>
      </c>
      <c r="AK38" s="25">
        <v>2029</v>
      </c>
    </row>
    <row r="39" spans="1:37" ht="48.75" customHeight="1">
      <c r="A39" s="48"/>
      <c r="B39" s="48"/>
      <c r="C39" s="48"/>
      <c r="D39" s="61"/>
      <c r="E39" s="61"/>
      <c r="F39" s="61"/>
      <c r="G39" s="61"/>
      <c r="H39" s="62"/>
      <c r="I39" s="63"/>
      <c r="J39" s="63"/>
      <c r="K39" s="64"/>
      <c r="L39" s="64"/>
      <c r="M39" s="64"/>
      <c r="N39" s="64"/>
      <c r="O39" s="64"/>
      <c r="P39" s="64"/>
      <c r="Q39" s="64"/>
      <c r="R39" s="63"/>
      <c r="S39" s="63"/>
      <c r="T39" s="64"/>
      <c r="U39" s="64"/>
      <c r="V39" s="64"/>
      <c r="W39" s="64"/>
      <c r="X39" s="64"/>
      <c r="Y39" s="64"/>
      <c r="Z39" s="63"/>
      <c r="AA39" s="63"/>
      <c r="AB39" s="31" t="s">
        <v>77</v>
      </c>
      <c r="AC39" s="33" t="s">
        <v>15</v>
      </c>
      <c r="AD39" s="104">
        <v>312100</v>
      </c>
      <c r="AE39" s="45">
        <v>321100</v>
      </c>
      <c r="AF39" s="45">
        <v>321100</v>
      </c>
      <c r="AG39" s="45">
        <v>321100</v>
      </c>
      <c r="AH39" s="45">
        <v>321100</v>
      </c>
      <c r="AI39" s="45">
        <v>321100</v>
      </c>
      <c r="AJ39" s="45">
        <f>AD39+AE39+AF39+AG39+AH39+AI39</f>
        <v>1917600</v>
      </c>
      <c r="AK39" s="25">
        <v>2029</v>
      </c>
    </row>
    <row r="40" spans="1:37" ht="43.5" customHeight="1">
      <c r="A40" s="48"/>
      <c r="B40" s="48"/>
      <c r="C40" s="48"/>
      <c r="D40" s="61"/>
      <c r="E40" s="61"/>
      <c r="F40" s="61"/>
      <c r="G40" s="61"/>
      <c r="H40" s="62"/>
      <c r="I40" s="63"/>
      <c r="J40" s="63"/>
      <c r="K40" s="64"/>
      <c r="L40" s="64"/>
      <c r="M40" s="64"/>
      <c r="N40" s="64"/>
      <c r="O40" s="64"/>
      <c r="P40" s="64"/>
      <c r="Q40" s="64"/>
      <c r="R40" s="63"/>
      <c r="S40" s="63"/>
      <c r="T40" s="64"/>
      <c r="U40" s="64"/>
      <c r="V40" s="64"/>
      <c r="W40" s="64"/>
      <c r="X40" s="64"/>
      <c r="Y40" s="64"/>
      <c r="Z40" s="63"/>
      <c r="AA40" s="63"/>
      <c r="AB40" s="31" t="s">
        <v>74</v>
      </c>
      <c r="AC40" s="33" t="s">
        <v>72</v>
      </c>
      <c r="AD40" s="45">
        <v>15</v>
      </c>
      <c r="AE40" s="45">
        <v>15</v>
      </c>
      <c r="AF40" s="45">
        <v>15</v>
      </c>
      <c r="AG40" s="45">
        <v>15</v>
      </c>
      <c r="AH40" s="45">
        <v>15</v>
      </c>
      <c r="AI40" s="45">
        <v>15</v>
      </c>
      <c r="AJ40" s="45">
        <f>AD40+AE40+AF40+AG40+AH40+AI40</f>
        <v>90</v>
      </c>
      <c r="AK40" s="25">
        <v>2029</v>
      </c>
    </row>
    <row r="41" spans="1:37" ht="30.75" customHeight="1">
      <c r="A41" s="48"/>
      <c r="B41" s="48"/>
      <c r="C41" s="48"/>
      <c r="D41" s="61"/>
      <c r="E41" s="61"/>
      <c r="F41" s="61"/>
      <c r="G41" s="61"/>
      <c r="H41" s="62"/>
      <c r="I41" s="63"/>
      <c r="J41" s="63"/>
      <c r="K41" s="64"/>
      <c r="L41" s="64"/>
      <c r="M41" s="64"/>
      <c r="N41" s="64"/>
      <c r="O41" s="64"/>
      <c r="P41" s="64"/>
      <c r="Q41" s="64"/>
      <c r="R41" s="63"/>
      <c r="S41" s="63"/>
      <c r="T41" s="64"/>
      <c r="U41" s="64"/>
      <c r="V41" s="64"/>
      <c r="W41" s="64"/>
      <c r="X41" s="64"/>
      <c r="Y41" s="64"/>
      <c r="Z41" s="63"/>
      <c r="AA41" s="63"/>
      <c r="AB41" s="31" t="s">
        <v>75</v>
      </c>
      <c r="AC41" s="33" t="s">
        <v>72</v>
      </c>
      <c r="AD41" s="45">
        <v>7</v>
      </c>
      <c r="AE41" s="45">
        <v>7</v>
      </c>
      <c r="AF41" s="45">
        <v>7</v>
      </c>
      <c r="AG41" s="45">
        <v>7</v>
      </c>
      <c r="AH41" s="45">
        <v>7</v>
      </c>
      <c r="AI41" s="45">
        <v>7</v>
      </c>
      <c r="AJ41" s="45">
        <f>AD41+AE41+AF41+AG41+AH41+AI41</f>
        <v>42</v>
      </c>
      <c r="AK41" s="25">
        <v>2029</v>
      </c>
    </row>
    <row r="42" spans="1:37" ht="31.5" customHeight="1">
      <c r="A42" s="48"/>
      <c r="B42" s="48"/>
      <c r="C42" s="48"/>
      <c r="D42" s="61"/>
      <c r="E42" s="61"/>
      <c r="F42" s="61"/>
      <c r="G42" s="61"/>
      <c r="H42" s="62"/>
      <c r="I42" s="63"/>
      <c r="J42" s="63"/>
      <c r="K42" s="64"/>
      <c r="L42" s="64"/>
      <c r="M42" s="64"/>
      <c r="N42" s="64"/>
      <c r="O42" s="64"/>
      <c r="P42" s="64"/>
      <c r="Q42" s="64"/>
      <c r="R42" s="63"/>
      <c r="S42" s="63"/>
      <c r="T42" s="64"/>
      <c r="U42" s="64"/>
      <c r="V42" s="64"/>
      <c r="W42" s="64"/>
      <c r="X42" s="64"/>
      <c r="Y42" s="64"/>
      <c r="Z42" s="63"/>
      <c r="AA42" s="63"/>
      <c r="AB42" s="31" t="s">
        <v>76</v>
      </c>
      <c r="AC42" s="40" t="s">
        <v>73</v>
      </c>
      <c r="AD42" s="45">
        <v>25</v>
      </c>
      <c r="AE42" s="45">
        <v>25</v>
      </c>
      <c r="AF42" s="45">
        <v>25</v>
      </c>
      <c r="AG42" s="45">
        <v>25</v>
      </c>
      <c r="AH42" s="45">
        <v>25</v>
      </c>
      <c r="AI42" s="45">
        <v>25</v>
      </c>
      <c r="AJ42" s="45">
        <f>AD42+AE42+AF42+AG42+AH42+AI42</f>
        <v>150</v>
      </c>
      <c r="AK42" s="25">
        <v>2029</v>
      </c>
    </row>
    <row r="43" spans="1:37" ht="43.5" customHeight="1">
      <c r="A43" s="17">
        <v>8</v>
      </c>
      <c r="B43" s="17">
        <v>0</v>
      </c>
      <c r="C43" s="17">
        <v>0</v>
      </c>
      <c r="D43" s="18">
        <v>0</v>
      </c>
      <c r="E43" s="18">
        <v>5</v>
      </c>
      <c r="F43" s="18">
        <v>0</v>
      </c>
      <c r="G43" s="18">
        <v>3</v>
      </c>
      <c r="H43" s="27">
        <v>0</v>
      </c>
      <c r="I43" s="28">
        <v>4</v>
      </c>
      <c r="J43" s="28">
        <v>1</v>
      </c>
      <c r="K43" s="29">
        <v>0</v>
      </c>
      <c r="L43" s="29">
        <v>1</v>
      </c>
      <c r="M43" s="29">
        <v>2</v>
      </c>
      <c r="N43" s="29">
        <v>0</v>
      </c>
      <c r="O43" s="29">
        <v>1</v>
      </c>
      <c r="P43" s="29">
        <v>1</v>
      </c>
      <c r="Q43" s="29">
        <v>0</v>
      </c>
      <c r="R43" s="28">
        <v>0</v>
      </c>
      <c r="S43" s="28">
        <v>4</v>
      </c>
      <c r="T43" s="29">
        <v>1</v>
      </c>
      <c r="U43" s="29">
        <v>0</v>
      </c>
      <c r="V43" s="29">
        <v>1</v>
      </c>
      <c r="W43" s="29">
        <v>1</v>
      </c>
      <c r="X43" s="29">
        <v>1</v>
      </c>
      <c r="Y43" s="29">
        <v>0</v>
      </c>
      <c r="Z43" s="28">
        <v>0</v>
      </c>
      <c r="AA43" s="28">
        <v>0</v>
      </c>
      <c r="AB43" s="31" t="s">
        <v>59</v>
      </c>
      <c r="AC43" s="17" t="s">
        <v>26</v>
      </c>
      <c r="AD43" s="30">
        <v>1</v>
      </c>
      <c r="AE43" s="30">
        <v>1</v>
      </c>
      <c r="AF43" s="30">
        <v>1</v>
      </c>
      <c r="AG43" s="30">
        <v>1</v>
      </c>
      <c r="AH43" s="30">
        <v>1</v>
      </c>
      <c r="AI43" s="30">
        <v>1</v>
      </c>
      <c r="AJ43" s="30">
        <v>1</v>
      </c>
      <c r="AK43" s="25">
        <v>2029</v>
      </c>
    </row>
    <row r="44" spans="1:37" ht="45.75" customHeight="1">
      <c r="A44" s="17">
        <v>8</v>
      </c>
      <c r="B44" s="17">
        <v>0</v>
      </c>
      <c r="C44" s="17">
        <v>0</v>
      </c>
      <c r="D44" s="18">
        <v>0</v>
      </c>
      <c r="E44" s="18">
        <v>5</v>
      </c>
      <c r="F44" s="18">
        <v>0</v>
      </c>
      <c r="G44" s="18">
        <v>3</v>
      </c>
      <c r="H44" s="27">
        <v>0</v>
      </c>
      <c r="I44" s="28">
        <v>4</v>
      </c>
      <c r="J44" s="28">
        <v>1</v>
      </c>
      <c r="K44" s="29">
        <v>0</v>
      </c>
      <c r="L44" s="29">
        <v>1</v>
      </c>
      <c r="M44" s="29">
        <v>2</v>
      </c>
      <c r="N44" s="29">
        <v>0</v>
      </c>
      <c r="O44" s="29">
        <v>1</v>
      </c>
      <c r="P44" s="29">
        <v>1</v>
      </c>
      <c r="Q44" s="29">
        <v>0</v>
      </c>
      <c r="R44" s="28">
        <v>0</v>
      </c>
      <c r="S44" s="28">
        <v>4</v>
      </c>
      <c r="T44" s="29">
        <v>1</v>
      </c>
      <c r="U44" s="29">
        <v>0</v>
      </c>
      <c r="V44" s="29">
        <v>1</v>
      </c>
      <c r="W44" s="29">
        <v>1</v>
      </c>
      <c r="X44" s="29">
        <v>1</v>
      </c>
      <c r="Y44" s="29">
        <v>0</v>
      </c>
      <c r="Z44" s="28">
        <v>0</v>
      </c>
      <c r="AA44" s="28">
        <v>1</v>
      </c>
      <c r="AB44" s="34" t="s">
        <v>34</v>
      </c>
      <c r="AC44" s="17" t="s">
        <v>30</v>
      </c>
      <c r="AD44" s="30">
        <v>2</v>
      </c>
      <c r="AE44" s="30">
        <v>2</v>
      </c>
      <c r="AF44" s="30">
        <v>2</v>
      </c>
      <c r="AG44" s="30">
        <v>2</v>
      </c>
      <c r="AH44" s="30">
        <v>2</v>
      </c>
      <c r="AI44" s="30">
        <v>2</v>
      </c>
      <c r="AJ44" s="45">
        <f t="shared" ref="AJ44:AJ45" si="5">AD44+AE44+AF44+AG44+AH44+AI44</f>
        <v>12</v>
      </c>
      <c r="AK44" s="25">
        <v>2029</v>
      </c>
    </row>
    <row r="45" spans="1:37" ht="39" customHeight="1">
      <c r="A45" s="98">
        <v>8</v>
      </c>
      <c r="B45" s="98">
        <v>0</v>
      </c>
      <c r="C45" s="98">
        <v>0</v>
      </c>
      <c r="D45" s="99">
        <v>0</v>
      </c>
      <c r="E45" s="99">
        <v>5</v>
      </c>
      <c r="F45" s="99">
        <v>0</v>
      </c>
      <c r="G45" s="99">
        <v>3</v>
      </c>
      <c r="H45" s="27">
        <v>0</v>
      </c>
      <c r="I45" s="28">
        <v>4</v>
      </c>
      <c r="J45" s="28">
        <v>1</v>
      </c>
      <c r="K45" s="29">
        <v>0</v>
      </c>
      <c r="L45" s="29">
        <v>1</v>
      </c>
      <c r="M45" s="29">
        <v>2</v>
      </c>
      <c r="N45" s="29">
        <v>0</v>
      </c>
      <c r="O45" s="29">
        <v>1</v>
      </c>
      <c r="P45" s="29">
        <v>1</v>
      </c>
      <c r="Q45" s="29">
        <v>0</v>
      </c>
      <c r="R45" s="28">
        <v>0</v>
      </c>
      <c r="S45" s="28">
        <v>4</v>
      </c>
      <c r="T45" s="29">
        <v>1</v>
      </c>
      <c r="U45" s="29">
        <v>0</v>
      </c>
      <c r="V45" s="29">
        <v>1</v>
      </c>
      <c r="W45" s="29">
        <v>1</v>
      </c>
      <c r="X45" s="29">
        <v>1</v>
      </c>
      <c r="Y45" s="29">
        <v>0</v>
      </c>
      <c r="Z45" s="28">
        <v>0</v>
      </c>
      <c r="AA45" s="28">
        <v>2</v>
      </c>
      <c r="AB45" s="44" t="s">
        <v>35</v>
      </c>
      <c r="AC45" s="48" t="s">
        <v>30</v>
      </c>
      <c r="AD45" s="65">
        <v>1</v>
      </c>
      <c r="AE45" s="65">
        <v>1</v>
      </c>
      <c r="AF45" s="65">
        <v>1</v>
      </c>
      <c r="AG45" s="65">
        <v>1</v>
      </c>
      <c r="AH45" s="65">
        <v>1</v>
      </c>
      <c r="AI45" s="65">
        <v>1</v>
      </c>
      <c r="AJ45" s="45">
        <f t="shared" si="5"/>
        <v>6</v>
      </c>
      <c r="AK45" s="25">
        <v>2029</v>
      </c>
    </row>
    <row r="46" spans="1:37" ht="54.75" customHeight="1">
      <c r="A46" s="98">
        <v>8</v>
      </c>
      <c r="B46" s="98">
        <v>0</v>
      </c>
      <c r="C46" s="98">
        <v>0</v>
      </c>
      <c r="D46" s="99">
        <v>0</v>
      </c>
      <c r="E46" s="99">
        <v>5</v>
      </c>
      <c r="F46" s="99">
        <v>0</v>
      </c>
      <c r="G46" s="99">
        <v>3</v>
      </c>
      <c r="H46" s="27">
        <v>0</v>
      </c>
      <c r="I46" s="28">
        <v>4</v>
      </c>
      <c r="J46" s="28">
        <v>2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8">
        <v>0</v>
      </c>
      <c r="S46" s="28">
        <v>4</v>
      </c>
      <c r="T46" s="29">
        <v>2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8">
        <v>0</v>
      </c>
      <c r="AA46" s="28">
        <v>0</v>
      </c>
      <c r="AB46" s="47" t="s">
        <v>44</v>
      </c>
      <c r="AC46" s="83" t="s">
        <v>15</v>
      </c>
      <c r="AD46" s="84">
        <f t="shared" ref="AD46:AI46" si="6">AD47+AD55</f>
        <v>0</v>
      </c>
      <c r="AE46" s="84">
        <f t="shared" si="6"/>
        <v>0</v>
      </c>
      <c r="AF46" s="84">
        <f t="shared" si="6"/>
        <v>0</v>
      </c>
      <c r="AG46" s="84">
        <f t="shared" si="6"/>
        <v>0</v>
      </c>
      <c r="AH46" s="84">
        <f t="shared" si="6"/>
        <v>0</v>
      </c>
      <c r="AI46" s="84">
        <f t="shared" si="6"/>
        <v>0</v>
      </c>
      <c r="AJ46" s="97">
        <v>0</v>
      </c>
      <c r="AK46" s="25">
        <v>2029</v>
      </c>
    </row>
    <row r="47" spans="1:37" ht="59.25" customHeight="1">
      <c r="A47" s="35">
        <v>8</v>
      </c>
      <c r="B47" s="35">
        <v>0</v>
      </c>
      <c r="C47" s="35">
        <v>0</v>
      </c>
      <c r="D47" s="56">
        <v>0</v>
      </c>
      <c r="E47" s="56">
        <v>5</v>
      </c>
      <c r="F47" s="56">
        <v>0</v>
      </c>
      <c r="G47" s="56">
        <v>3</v>
      </c>
      <c r="H47" s="57">
        <v>0</v>
      </c>
      <c r="I47" s="58">
        <v>4</v>
      </c>
      <c r="J47" s="58">
        <v>2</v>
      </c>
      <c r="K47" s="75">
        <v>0</v>
      </c>
      <c r="L47" s="75">
        <v>1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58">
        <v>0</v>
      </c>
      <c r="S47" s="58">
        <v>4</v>
      </c>
      <c r="T47" s="59">
        <v>2</v>
      </c>
      <c r="U47" s="76">
        <v>0</v>
      </c>
      <c r="V47" s="76">
        <v>3</v>
      </c>
      <c r="W47" s="76">
        <v>0</v>
      </c>
      <c r="X47" s="76">
        <v>0</v>
      </c>
      <c r="Y47" s="76">
        <v>0</v>
      </c>
      <c r="Z47" s="58">
        <v>0</v>
      </c>
      <c r="AA47" s="58">
        <v>0</v>
      </c>
      <c r="AB47" s="77" t="s">
        <v>45</v>
      </c>
      <c r="AC47" s="78" t="s">
        <v>15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106">
        <v>2029</v>
      </c>
    </row>
    <row r="48" spans="1:37" ht="73.5">
      <c r="A48" s="48">
        <v>8</v>
      </c>
      <c r="B48" s="48">
        <v>0</v>
      </c>
      <c r="C48" s="48">
        <v>0</v>
      </c>
      <c r="D48" s="61">
        <v>0</v>
      </c>
      <c r="E48" s="61">
        <v>5</v>
      </c>
      <c r="F48" s="61">
        <v>0</v>
      </c>
      <c r="G48" s="61">
        <v>3</v>
      </c>
      <c r="H48" s="62">
        <v>0</v>
      </c>
      <c r="I48" s="63">
        <v>4</v>
      </c>
      <c r="J48" s="63">
        <v>2</v>
      </c>
      <c r="K48" s="66">
        <v>0</v>
      </c>
      <c r="L48" s="66">
        <v>1</v>
      </c>
      <c r="M48" s="66">
        <v>2</v>
      </c>
      <c r="N48" s="66">
        <v>0</v>
      </c>
      <c r="O48" s="66">
        <v>1</v>
      </c>
      <c r="P48" s="66">
        <v>1</v>
      </c>
      <c r="Q48" s="66">
        <v>0</v>
      </c>
      <c r="R48" s="63">
        <v>0</v>
      </c>
      <c r="S48" s="63">
        <v>4</v>
      </c>
      <c r="T48" s="64">
        <v>2</v>
      </c>
      <c r="U48" s="71">
        <v>0</v>
      </c>
      <c r="V48" s="71">
        <v>1</v>
      </c>
      <c r="W48" s="71">
        <v>1</v>
      </c>
      <c r="X48" s="71">
        <v>1</v>
      </c>
      <c r="Y48" s="71">
        <v>0</v>
      </c>
      <c r="Z48" s="63">
        <v>0</v>
      </c>
      <c r="AA48" s="63">
        <v>0</v>
      </c>
      <c r="AB48" s="41" t="s">
        <v>56</v>
      </c>
      <c r="AC48" s="72" t="s">
        <v>26</v>
      </c>
      <c r="AD48" s="73">
        <v>1</v>
      </c>
      <c r="AE48" s="73">
        <v>1</v>
      </c>
      <c r="AF48" s="73">
        <v>1</v>
      </c>
      <c r="AG48" s="73">
        <v>1</v>
      </c>
      <c r="AH48" s="73">
        <v>1</v>
      </c>
      <c r="AI48" s="73">
        <v>1</v>
      </c>
      <c r="AJ48" s="65">
        <v>1</v>
      </c>
      <c r="AK48" s="25">
        <v>2029</v>
      </c>
    </row>
    <row r="49" spans="1:37" ht="52.5">
      <c r="A49" s="48">
        <v>8</v>
      </c>
      <c r="B49" s="48">
        <v>0</v>
      </c>
      <c r="C49" s="48">
        <v>0</v>
      </c>
      <c r="D49" s="61">
        <v>0</v>
      </c>
      <c r="E49" s="61">
        <v>5</v>
      </c>
      <c r="F49" s="61">
        <v>0</v>
      </c>
      <c r="G49" s="61">
        <v>3</v>
      </c>
      <c r="H49" s="62">
        <v>0</v>
      </c>
      <c r="I49" s="63">
        <v>4</v>
      </c>
      <c r="J49" s="63">
        <v>2</v>
      </c>
      <c r="K49" s="66">
        <v>0</v>
      </c>
      <c r="L49" s="66">
        <v>1</v>
      </c>
      <c r="M49" s="66">
        <v>2</v>
      </c>
      <c r="N49" s="66">
        <v>0</v>
      </c>
      <c r="O49" s="66">
        <v>1</v>
      </c>
      <c r="P49" s="66">
        <v>1</v>
      </c>
      <c r="Q49" s="66">
        <v>0</v>
      </c>
      <c r="R49" s="63">
        <v>0</v>
      </c>
      <c r="S49" s="63">
        <v>4</v>
      </c>
      <c r="T49" s="64">
        <v>2</v>
      </c>
      <c r="U49" s="71">
        <v>0</v>
      </c>
      <c r="V49" s="71">
        <v>1</v>
      </c>
      <c r="W49" s="71">
        <v>1</v>
      </c>
      <c r="X49" s="71">
        <v>1</v>
      </c>
      <c r="Y49" s="71">
        <v>0</v>
      </c>
      <c r="Z49" s="63">
        <v>0</v>
      </c>
      <c r="AA49" s="63">
        <v>1</v>
      </c>
      <c r="AB49" s="41" t="s">
        <v>57</v>
      </c>
      <c r="AC49" s="72" t="s">
        <v>27</v>
      </c>
      <c r="AD49" s="74">
        <v>10</v>
      </c>
      <c r="AE49" s="74">
        <v>10</v>
      </c>
      <c r="AF49" s="74">
        <v>10</v>
      </c>
      <c r="AG49" s="74">
        <v>10</v>
      </c>
      <c r="AH49" s="74">
        <v>10</v>
      </c>
      <c r="AI49" s="74">
        <v>10</v>
      </c>
      <c r="AJ49" s="80">
        <f t="shared" ref="AJ49:AJ50" si="7">AD49+AE49+AF49+AG49+AH49+AI49</f>
        <v>60</v>
      </c>
      <c r="AK49" s="25">
        <v>2029</v>
      </c>
    </row>
    <row r="50" spans="1:37" ht="42">
      <c r="A50" s="48">
        <v>8</v>
      </c>
      <c r="B50" s="48">
        <v>0</v>
      </c>
      <c r="C50" s="48">
        <v>0</v>
      </c>
      <c r="D50" s="61">
        <v>0</v>
      </c>
      <c r="E50" s="61">
        <v>5</v>
      </c>
      <c r="F50" s="61">
        <v>0</v>
      </c>
      <c r="G50" s="61">
        <v>3</v>
      </c>
      <c r="H50" s="62">
        <v>0</v>
      </c>
      <c r="I50" s="63">
        <v>4</v>
      </c>
      <c r="J50" s="63">
        <v>2</v>
      </c>
      <c r="K50" s="66">
        <v>0</v>
      </c>
      <c r="L50" s="66">
        <v>1</v>
      </c>
      <c r="M50" s="66">
        <v>2</v>
      </c>
      <c r="N50" s="66">
        <v>0</v>
      </c>
      <c r="O50" s="66">
        <v>1</v>
      </c>
      <c r="P50" s="66">
        <v>1</v>
      </c>
      <c r="Q50" s="66">
        <v>0</v>
      </c>
      <c r="R50" s="63">
        <v>0</v>
      </c>
      <c r="S50" s="63">
        <v>4</v>
      </c>
      <c r="T50" s="64">
        <v>2</v>
      </c>
      <c r="U50" s="71">
        <v>0</v>
      </c>
      <c r="V50" s="71">
        <v>1</v>
      </c>
      <c r="W50" s="71">
        <v>1</v>
      </c>
      <c r="X50" s="71">
        <v>1</v>
      </c>
      <c r="Y50" s="71">
        <v>0</v>
      </c>
      <c r="Z50" s="63">
        <v>0</v>
      </c>
      <c r="AA50" s="63">
        <v>2</v>
      </c>
      <c r="AB50" s="41" t="s">
        <v>36</v>
      </c>
      <c r="AC50" s="72" t="s">
        <v>27</v>
      </c>
      <c r="AD50" s="74">
        <v>5</v>
      </c>
      <c r="AE50" s="74">
        <v>5</v>
      </c>
      <c r="AF50" s="74">
        <v>5</v>
      </c>
      <c r="AG50" s="74">
        <v>5</v>
      </c>
      <c r="AH50" s="74">
        <v>5</v>
      </c>
      <c r="AI50" s="74">
        <v>5</v>
      </c>
      <c r="AJ50" s="80">
        <f t="shared" si="7"/>
        <v>30</v>
      </c>
      <c r="AK50" s="25">
        <v>2029</v>
      </c>
    </row>
    <row r="51" spans="1:37" ht="52.5">
      <c r="A51" s="17">
        <v>8</v>
      </c>
      <c r="B51" s="17">
        <v>0</v>
      </c>
      <c r="C51" s="17">
        <v>0</v>
      </c>
      <c r="D51" s="18">
        <v>0</v>
      </c>
      <c r="E51" s="18">
        <v>5</v>
      </c>
      <c r="F51" s="18">
        <v>0</v>
      </c>
      <c r="G51" s="18">
        <v>3</v>
      </c>
      <c r="H51" s="27">
        <v>0</v>
      </c>
      <c r="I51" s="28">
        <v>4</v>
      </c>
      <c r="J51" s="28">
        <v>2</v>
      </c>
      <c r="K51" s="38">
        <v>0</v>
      </c>
      <c r="L51" s="38">
        <v>1</v>
      </c>
      <c r="M51" s="38">
        <v>2</v>
      </c>
      <c r="N51" s="38">
        <v>0</v>
      </c>
      <c r="O51" s="38">
        <v>1</v>
      </c>
      <c r="P51" s="38">
        <v>2</v>
      </c>
      <c r="Q51" s="38">
        <v>0</v>
      </c>
      <c r="R51" s="28">
        <v>0</v>
      </c>
      <c r="S51" s="28">
        <v>4</v>
      </c>
      <c r="T51" s="29">
        <v>2</v>
      </c>
      <c r="U51" s="39">
        <v>0</v>
      </c>
      <c r="V51" s="39">
        <v>1</v>
      </c>
      <c r="W51" s="39">
        <v>1</v>
      </c>
      <c r="X51" s="39">
        <v>2</v>
      </c>
      <c r="Y51" s="39">
        <v>0</v>
      </c>
      <c r="Z51" s="28">
        <v>0</v>
      </c>
      <c r="AA51" s="28">
        <v>0</v>
      </c>
      <c r="AB51" s="44" t="s">
        <v>46</v>
      </c>
      <c r="AC51" s="40" t="s">
        <v>26</v>
      </c>
      <c r="AD51" s="42">
        <v>1</v>
      </c>
      <c r="AE51" s="42">
        <v>1</v>
      </c>
      <c r="AF51" s="42">
        <v>1</v>
      </c>
      <c r="AG51" s="42">
        <v>1</v>
      </c>
      <c r="AH51" s="42">
        <v>1</v>
      </c>
      <c r="AI51" s="42">
        <v>1</v>
      </c>
      <c r="AJ51" s="25">
        <v>1</v>
      </c>
      <c r="AK51" s="25">
        <v>2029</v>
      </c>
    </row>
    <row r="52" spans="1:37" ht="45" customHeight="1">
      <c r="A52" s="17">
        <v>8</v>
      </c>
      <c r="B52" s="17">
        <v>0</v>
      </c>
      <c r="C52" s="17">
        <v>0</v>
      </c>
      <c r="D52" s="18">
        <v>0</v>
      </c>
      <c r="E52" s="18">
        <v>5</v>
      </c>
      <c r="F52" s="18">
        <v>0</v>
      </c>
      <c r="G52" s="18">
        <v>3</v>
      </c>
      <c r="H52" s="27">
        <v>0</v>
      </c>
      <c r="I52" s="28">
        <v>4</v>
      </c>
      <c r="J52" s="28">
        <v>2</v>
      </c>
      <c r="K52" s="29">
        <v>0</v>
      </c>
      <c r="L52" s="38">
        <v>1</v>
      </c>
      <c r="M52" s="38">
        <v>2</v>
      </c>
      <c r="N52" s="38">
        <v>0</v>
      </c>
      <c r="O52" s="38">
        <v>1</v>
      </c>
      <c r="P52" s="38">
        <v>2</v>
      </c>
      <c r="Q52" s="38">
        <v>0</v>
      </c>
      <c r="R52" s="28">
        <v>0</v>
      </c>
      <c r="S52" s="28">
        <v>4</v>
      </c>
      <c r="T52" s="29">
        <v>2</v>
      </c>
      <c r="U52" s="39">
        <v>0</v>
      </c>
      <c r="V52" s="39">
        <v>1</v>
      </c>
      <c r="W52" s="39">
        <v>1</v>
      </c>
      <c r="X52" s="39">
        <v>2</v>
      </c>
      <c r="Y52" s="39">
        <v>0</v>
      </c>
      <c r="Z52" s="28">
        <v>0</v>
      </c>
      <c r="AA52" s="28">
        <v>1</v>
      </c>
      <c r="AB52" s="44" t="s">
        <v>47</v>
      </c>
      <c r="AC52" s="40" t="s">
        <v>26</v>
      </c>
      <c r="AD52" s="42">
        <v>1</v>
      </c>
      <c r="AE52" s="42">
        <v>1</v>
      </c>
      <c r="AF52" s="42">
        <v>1</v>
      </c>
      <c r="AG52" s="42">
        <v>1</v>
      </c>
      <c r="AH52" s="42">
        <v>1</v>
      </c>
      <c r="AI52" s="42">
        <v>1</v>
      </c>
      <c r="AJ52" s="25">
        <v>1</v>
      </c>
      <c r="AK52" s="25">
        <v>2029</v>
      </c>
    </row>
    <row r="53" spans="1:37" ht="60.75" customHeight="1">
      <c r="A53" s="33">
        <v>8</v>
      </c>
      <c r="B53" s="33">
        <v>0</v>
      </c>
      <c r="C53" s="33">
        <v>0</v>
      </c>
      <c r="D53" s="18">
        <v>0</v>
      </c>
      <c r="E53" s="18">
        <v>5</v>
      </c>
      <c r="F53" s="18">
        <v>0</v>
      </c>
      <c r="G53" s="18">
        <v>3</v>
      </c>
      <c r="H53" s="33">
        <v>0</v>
      </c>
      <c r="I53" s="33">
        <v>4</v>
      </c>
      <c r="J53" s="33">
        <v>2</v>
      </c>
      <c r="K53" s="33">
        <v>0</v>
      </c>
      <c r="L53" s="33">
        <v>1</v>
      </c>
      <c r="M53" s="33">
        <v>2</v>
      </c>
      <c r="N53" s="33">
        <v>0</v>
      </c>
      <c r="O53" s="33">
        <v>1</v>
      </c>
      <c r="P53" s="33">
        <v>3</v>
      </c>
      <c r="Q53" s="33">
        <v>0</v>
      </c>
      <c r="R53" s="33">
        <v>0</v>
      </c>
      <c r="S53" s="33">
        <v>4</v>
      </c>
      <c r="T53" s="33">
        <v>2</v>
      </c>
      <c r="U53" s="33">
        <v>0</v>
      </c>
      <c r="V53" s="33">
        <v>1</v>
      </c>
      <c r="W53" s="33">
        <v>1</v>
      </c>
      <c r="X53" s="33">
        <v>3</v>
      </c>
      <c r="Y53" s="33">
        <v>0</v>
      </c>
      <c r="Z53" s="33">
        <v>0</v>
      </c>
      <c r="AA53" s="33">
        <v>0</v>
      </c>
      <c r="AB53" s="44" t="s">
        <v>48</v>
      </c>
      <c r="AC53" s="40" t="s">
        <v>26</v>
      </c>
      <c r="AD53" s="42">
        <v>1</v>
      </c>
      <c r="AE53" s="42">
        <v>1</v>
      </c>
      <c r="AF53" s="42">
        <v>1</v>
      </c>
      <c r="AG53" s="42">
        <v>1</v>
      </c>
      <c r="AH53" s="42">
        <v>1</v>
      </c>
      <c r="AI53" s="42">
        <v>1</v>
      </c>
      <c r="AJ53" s="25">
        <v>1</v>
      </c>
      <c r="AK53" s="25">
        <v>2029</v>
      </c>
    </row>
    <row r="54" spans="1:37" ht="53.25" customHeight="1">
      <c r="A54" s="33">
        <v>8</v>
      </c>
      <c r="B54" s="33">
        <v>0</v>
      </c>
      <c r="C54" s="33">
        <v>0</v>
      </c>
      <c r="D54" s="18">
        <v>0</v>
      </c>
      <c r="E54" s="18">
        <v>5</v>
      </c>
      <c r="F54" s="18">
        <v>0</v>
      </c>
      <c r="G54" s="18">
        <v>3</v>
      </c>
      <c r="H54" s="33">
        <v>0</v>
      </c>
      <c r="I54" s="33">
        <v>4</v>
      </c>
      <c r="J54" s="33">
        <v>2</v>
      </c>
      <c r="K54" s="33">
        <v>0</v>
      </c>
      <c r="L54" s="33">
        <v>1</v>
      </c>
      <c r="M54" s="33">
        <v>2</v>
      </c>
      <c r="N54" s="33">
        <v>0</v>
      </c>
      <c r="O54" s="33">
        <v>1</v>
      </c>
      <c r="P54" s="33">
        <v>3</v>
      </c>
      <c r="Q54" s="33">
        <v>0</v>
      </c>
      <c r="R54" s="33">
        <v>0</v>
      </c>
      <c r="S54" s="33">
        <v>4</v>
      </c>
      <c r="T54" s="33">
        <v>2</v>
      </c>
      <c r="U54" s="33">
        <v>0</v>
      </c>
      <c r="V54" s="33">
        <v>1</v>
      </c>
      <c r="W54" s="33">
        <v>1</v>
      </c>
      <c r="X54" s="33">
        <v>3</v>
      </c>
      <c r="Y54" s="33">
        <v>0</v>
      </c>
      <c r="Z54" s="33">
        <v>0</v>
      </c>
      <c r="AA54" s="33">
        <v>1</v>
      </c>
      <c r="AB54" s="44" t="s">
        <v>81</v>
      </c>
      <c r="AC54" s="40" t="s">
        <v>26</v>
      </c>
      <c r="AD54" s="42">
        <v>1</v>
      </c>
      <c r="AE54" s="42">
        <v>1</v>
      </c>
      <c r="AF54" s="42">
        <v>1</v>
      </c>
      <c r="AG54" s="42">
        <v>1</v>
      </c>
      <c r="AH54" s="42">
        <v>1</v>
      </c>
      <c r="AI54" s="42">
        <v>1</v>
      </c>
      <c r="AJ54" s="25">
        <v>1</v>
      </c>
      <c r="AK54" s="25">
        <v>2029</v>
      </c>
    </row>
    <row r="55" spans="1:37" ht="42">
      <c r="A55" s="81">
        <v>8</v>
      </c>
      <c r="B55" s="81">
        <v>0</v>
      </c>
      <c r="C55" s="81">
        <v>0</v>
      </c>
      <c r="D55" s="56">
        <v>0</v>
      </c>
      <c r="E55" s="56">
        <v>5</v>
      </c>
      <c r="F55" s="56">
        <v>0</v>
      </c>
      <c r="G55" s="56">
        <v>3</v>
      </c>
      <c r="H55" s="81">
        <v>0</v>
      </c>
      <c r="I55" s="81">
        <v>4</v>
      </c>
      <c r="J55" s="81">
        <v>2</v>
      </c>
      <c r="K55" s="81">
        <v>0</v>
      </c>
      <c r="L55" s="81">
        <v>2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4</v>
      </c>
      <c r="T55" s="81">
        <v>2</v>
      </c>
      <c r="U55" s="81">
        <v>0</v>
      </c>
      <c r="V55" s="81">
        <v>2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96" t="s">
        <v>49</v>
      </c>
      <c r="AC55" s="81" t="s">
        <v>15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107">
        <v>2029</v>
      </c>
    </row>
    <row r="56" spans="1:37" ht="63.75" customHeight="1">
      <c r="A56" s="33">
        <v>8</v>
      </c>
      <c r="B56" s="33">
        <v>0</v>
      </c>
      <c r="C56" s="33">
        <v>0</v>
      </c>
      <c r="D56" s="99">
        <v>0</v>
      </c>
      <c r="E56" s="99">
        <v>5</v>
      </c>
      <c r="F56" s="99">
        <v>0</v>
      </c>
      <c r="G56" s="99">
        <v>3</v>
      </c>
      <c r="H56" s="33">
        <v>0</v>
      </c>
      <c r="I56" s="33">
        <v>4</v>
      </c>
      <c r="J56" s="33">
        <v>2</v>
      </c>
      <c r="K56" s="33">
        <v>0</v>
      </c>
      <c r="L56" s="33">
        <v>2</v>
      </c>
      <c r="M56" s="33">
        <v>2</v>
      </c>
      <c r="N56" s="33">
        <v>0</v>
      </c>
      <c r="O56" s="33">
        <v>2</v>
      </c>
      <c r="P56" s="33">
        <v>1</v>
      </c>
      <c r="Q56" s="33">
        <v>0</v>
      </c>
      <c r="R56" s="33">
        <v>0</v>
      </c>
      <c r="S56" s="33">
        <v>4</v>
      </c>
      <c r="T56" s="33">
        <v>2</v>
      </c>
      <c r="U56" s="33">
        <v>0</v>
      </c>
      <c r="V56" s="33">
        <v>2</v>
      </c>
      <c r="W56" s="33">
        <v>2</v>
      </c>
      <c r="X56" s="33">
        <v>1</v>
      </c>
      <c r="Y56" s="33">
        <v>0</v>
      </c>
      <c r="Z56" s="33">
        <v>0</v>
      </c>
      <c r="AA56" s="33">
        <v>0</v>
      </c>
      <c r="AB56" s="41" t="s">
        <v>52</v>
      </c>
      <c r="AC56" s="72" t="s">
        <v>26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65">
        <v>1</v>
      </c>
      <c r="AK56" s="25">
        <v>2029</v>
      </c>
    </row>
    <row r="57" spans="1:37" ht="26.25" customHeight="1">
      <c r="A57" s="33">
        <v>8</v>
      </c>
      <c r="B57" s="33">
        <v>0</v>
      </c>
      <c r="C57" s="33">
        <v>0</v>
      </c>
      <c r="D57" s="99">
        <v>0</v>
      </c>
      <c r="E57" s="99">
        <v>5</v>
      </c>
      <c r="F57" s="99">
        <v>0</v>
      </c>
      <c r="G57" s="99">
        <v>3</v>
      </c>
      <c r="H57" s="33">
        <v>0</v>
      </c>
      <c r="I57" s="33">
        <v>4</v>
      </c>
      <c r="J57" s="33">
        <v>2</v>
      </c>
      <c r="K57" s="33">
        <v>0</v>
      </c>
      <c r="L57" s="33">
        <v>2</v>
      </c>
      <c r="M57" s="33">
        <v>2</v>
      </c>
      <c r="N57" s="33">
        <v>0</v>
      </c>
      <c r="O57" s="33">
        <v>2</v>
      </c>
      <c r="P57" s="33">
        <v>1</v>
      </c>
      <c r="Q57" s="33">
        <v>0</v>
      </c>
      <c r="R57" s="33">
        <v>0</v>
      </c>
      <c r="S57" s="33">
        <v>4</v>
      </c>
      <c r="T57" s="33">
        <v>2</v>
      </c>
      <c r="U57" s="33">
        <v>0</v>
      </c>
      <c r="V57" s="33">
        <v>2</v>
      </c>
      <c r="W57" s="33">
        <v>2</v>
      </c>
      <c r="X57" s="33">
        <v>1</v>
      </c>
      <c r="Y57" s="33">
        <v>0</v>
      </c>
      <c r="Z57" s="33">
        <v>0</v>
      </c>
      <c r="AA57" s="33">
        <v>1</v>
      </c>
      <c r="AB57" s="41" t="s">
        <v>53</v>
      </c>
      <c r="AC57" s="72" t="s">
        <v>27</v>
      </c>
      <c r="AD57" s="74">
        <v>5</v>
      </c>
      <c r="AE57" s="74">
        <v>5</v>
      </c>
      <c r="AF57" s="74">
        <v>5</v>
      </c>
      <c r="AG57" s="74">
        <v>5</v>
      </c>
      <c r="AH57" s="74">
        <v>5</v>
      </c>
      <c r="AI57" s="74">
        <v>5</v>
      </c>
      <c r="AJ57" s="80">
        <f>AD57+AE57+AF57+AG57+AH57+AI57</f>
        <v>30</v>
      </c>
      <c r="AK57" s="25">
        <v>2029</v>
      </c>
    </row>
    <row r="58" spans="1:37" ht="52.5">
      <c r="A58" s="33">
        <v>8</v>
      </c>
      <c r="B58" s="33">
        <v>0</v>
      </c>
      <c r="C58" s="33">
        <v>0</v>
      </c>
      <c r="D58" s="99">
        <v>0</v>
      </c>
      <c r="E58" s="99">
        <v>5</v>
      </c>
      <c r="F58" s="99">
        <v>0</v>
      </c>
      <c r="G58" s="99">
        <v>3</v>
      </c>
      <c r="H58" s="33">
        <v>0</v>
      </c>
      <c r="I58" s="33">
        <v>4</v>
      </c>
      <c r="J58" s="33">
        <v>2</v>
      </c>
      <c r="K58" s="33">
        <v>0</v>
      </c>
      <c r="L58" s="33">
        <v>2</v>
      </c>
      <c r="M58" s="33">
        <v>2</v>
      </c>
      <c r="N58" s="33">
        <v>0</v>
      </c>
      <c r="O58" s="33">
        <v>2</v>
      </c>
      <c r="P58" s="33">
        <v>2</v>
      </c>
      <c r="Q58" s="33">
        <v>0</v>
      </c>
      <c r="R58" s="33">
        <v>0</v>
      </c>
      <c r="S58" s="33">
        <v>4</v>
      </c>
      <c r="T58" s="33">
        <v>2</v>
      </c>
      <c r="U58" s="33">
        <v>0</v>
      </c>
      <c r="V58" s="33">
        <v>2</v>
      </c>
      <c r="W58" s="33">
        <v>2</v>
      </c>
      <c r="X58" s="33">
        <v>2</v>
      </c>
      <c r="Y58" s="33">
        <v>0</v>
      </c>
      <c r="Z58" s="33">
        <v>0</v>
      </c>
      <c r="AA58" s="33">
        <v>0</v>
      </c>
      <c r="AB58" s="41" t="s">
        <v>50</v>
      </c>
      <c r="AC58" s="72" t="s">
        <v>26</v>
      </c>
      <c r="AD58" s="74">
        <v>1</v>
      </c>
      <c r="AE58" s="74">
        <v>1</v>
      </c>
      <c r="AF58" s="74">
        <v>1</v>
      </c>
      <c r="AG58" s="74">
        <v>1</v>
      </c>
      <c r="AH58" s="74">
        <v>1</v>
      </c>
      <c r="AI58" s="74">
        <v>1</v>
      </c>
      <c r="AJ58" s="80">
        <v>1</v>
      </c>
      <c r="AK58" s="25">
        <v>2029</v>
      </c>
    </row>
    <row r="59" spans="1:37" ht="42">
      <c r="A59" s="33">
        <v>8</v>
      </c>
      <c r="B59" s="33">
        <v>0</v>
      </c>
      <c r="C59" s="33">
        <v>0</v>
      </c>
      <c r="D59" s="99">
        <v>0</v>
      </c>
      <c r="E59" s="99">
        <v>5</v>
      </c>
      <c r="F59" s="99">
        <v>0</v>
      </c>
      <c r="G59" s="99">
        <v>3</v>
      </c>
      <c r="H59" s="33">
        <v>0</v>
      </c>
      <c r="I59" s="33">
        <v>4</v>
      </c>
      <c r="J59" s="33">
        <v>2</v>
      </c>
      <c r="K59" s="33">
        <v>0</v>
      </c>
      <c r="L59" s="33">
        <v>2</v>
      </c>
      <c r="M59" s="33">
        <v>2</v>
      </c>
      <c r="N59" s="33">
        <v>0</v>
      </c>
      <c r="O59" s="33">
        <v>2</v>
      </c>
      <c r="P59" s="33">
        <v>2</v>
      </c>
      <c r="Q59" s="33">
        <v>0</v>
      </c>
      <c r="R59" s="33">
        <v>0</v>
      </c>
      <c r="S59" s="33">
        <v>4</v>
      </c>
      <c r="T59" s="33">
        <v>2</v>
      </c>
      <c r="U59" s="33">
        <v>0</v>
      </c>
      <c r="V59" s="33">
        <v>2</v>
      </c>
      <c r="W59" s="33">
        <v>2</v>
      </c>
      <c r="X59" s="33">
        <v>2</v>
      </c>
      <c r="Y59" s="33">
        <v>0</v>
      </c>
      <c r="Z59" s="33">
        <v>0</v>
      </c>
      <c r="AA59" s="33">
        <v>1</v>
      </c>
      <c r="AB59" s="41" t="s">
        <v>51</v>
      </c>
      <c r="AC59" s="40" t="s">
        <v>27</v>
      </c>
      <c r="AD59" s="43">
        <v>8</v>
      </c>
      <c r="AE59" s="43">
        <v>8</v>
      </c>
      <c r="AF59" s="43">
        <v>8</v>
      </c>
      <c r="AG59" s="43">
        <v>8</v>
      </c>
      <c r="AH59" s="43">
        <v>8</v>
      </c>
      <c r="AI59" s="43">
        <v>8</v>
      </c>
      <c r="AJ59" s="25">
        <v>8</v>
      </c>
      <c r="AK59" s="25">
        <v>2029</v>
      </c>
    </row>
    <row r="60" spans="1:37" ht="33.75" customHeight="1">
      <c r="A60" s="33">
        <v>8</v>
      </c>
      <c r="B60" s="33">
        <v>0</v>
      </c>
      <c r="C60" s="33">
        <v>0</v>
      </c>
      <c r="D60" s="99">
        <v>0</v>
      </c>
      <c r="E60" s="99">
        <v>5</v>
      </c>
      <c r="F60" s="99">
        <v>0</v>
      </c>
      <c r="G60" s="99">
        <v>3</v>
      </c>
      <c r="H60" s="33">
        <v>0</v>
      </c>
      <c r="I60" s="33">
        <v>4</v>
      </c>
      <c r="J60" s="33">
        <v>2</v>
      </c>
      <c r="K60" s="33">
        <v>0</v>
      </c>
      <c r="L60" s="33">
        <v>2</v>
      </c>
      <c r="M60" s="33">
        <v>2</v>
      </c>
      <c r="N60" s="33">
        <v>0</v>
      </c>
      <c r="O60" s="33">
        <v>2</v>
      </c>
      <c r="P60" s="33">
        <v>2</v>
      </c>
      <c r="Q60" s="33">
        <v>0</v>
      </c>
      <c r="R60" s="33">
        <v>0</v>
      </c>
      <c r="S60" s="33">
        <v>4</v>
      </c>
      <c r="T60" s="33">
        <v>2</v>
      </c>
      <c r="U60" s="33">
        <v>0</v>
      </c>
      <c r="V60" s="33">
        <v>2</v>
      </c>
      <c r="W60" s="33">
        <v>2</v>
      </c>
      <c r="X60" s="33">
        <v>2</v>
      </c>
      <c r="Y60" s="33">
        <v>0</v>
      </c>
      <c r="Z60" s="33">
        <v>0</v>
      </c>
      <c r="AA60" s="33">
        <v>2</v>
      </c>
      <c r="AB60" s="41" t="s">
        <v>37</v>
      </c>
      <c r="AC60" s="40" t="s">
        <v>28</v>
      </c>
      <c r="AD60" s="43">
        <v>35</v>
      </c>
      <c r="AE60" s="43">
        <v>40</v>
      </c>
      <c r="AF60" s="43">
        <v>42</v>
      </c>
      <c r="AG60" s="43">
        <v>42</v>
      </c>
      <c r="AH60" s="43">
        <v>42</v>
      </c>
      <c r="AI60" s="43">
        <v>42</v>
      </c>
      <c r="AJ60" s="25">
        <v>42</v>
      </c>
      <c r="AK60" s="25">
        <v>2029</v>
      </c>
    </row>
    <row r="61" spans="1:37" ht="10.5">
      <c r="AJ61" s="100"/>
      <c r="AK61" s="101"/>
    </row>
    <row r="62" spans="1:37" ht="10.5">
      <c r="AJ62" s="100"/>
      <c r="AK62" s="101"/>
    </row>
    <row r="63" spans="1:37">
      <c r="AJ63" s="100"/>
      <c r="AK63" s="100"/>
    </row>
  </sheetData>
  <mergeCells count="32">
    <mergeCell ref="C7:AK7"/>
    <mergeCell ref="AC2:AK2"/>
    <mergeCell ref="AC3:AK3"/>
    <mergeCell ref="C4:AK4"/>
    <mergeCell ref="C5:AK5"/>
    <mergeCell ref="C6:AK6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</mergeCells>
  <pageMargins left="0.15748031496062992" right="0.15748031496062992" top="0.27559055118110237" bottom="0.23622047244094491" header="0.19685039370078741" footer="0.15748031496062992"/>
  <pageSetup paperSize="9" scale="86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2024-01-18T15:12:21Z</dcterms:modified>
</cp:coreProperties>
</file>