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3'!$B$1:$AL$76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<sst xmlns="http://schemas.openxmlformats.org/spreadsheetml/2006/main" count="291" uniqueCount="161">
  <si>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</si>
  <si>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</si>
  <si>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</si>
  <si>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</si>
  <si>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</si>
  <si>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</si>
  <si>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</si>
  <si>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</si>
  <si>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</si>
  <si>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</si>
  <si>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</si>
  <si>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</si>
  <si>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</si>
  <si>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</si>
  <si>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</si>
  <si>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</si>
  <si>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</si>
  <si>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</si>
  <si>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</si>
  <si>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</si>
  <si>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</si>
  <si>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</si>
  <si>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</si>
  <si>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</si>
  <si>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</si>
  <si>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</si>
  <si>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</si>
  <si>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</si>
  <si>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</si>
  <si>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</si>
  <si>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</si>
  <si>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</si>
  <si>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</si>
  <si>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</si>
  <si>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</si>
  <si>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</si>
  <si>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</si>
  <si>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</si>
  <si>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</si>
  <si>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</si>
  <si>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</si>
  <si>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</si>
  <si>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</si>
  <si>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</si>
  <si>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</si>
  <si>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</si>
  <si>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</si>
  <si>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</si>
  <si>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</si>
  <si>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</si>
  <si>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</si>
  <si>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</si>
  <si>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</si>
  <si>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</si>
  <si>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</si>
  <si>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</si>
  <si>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</si>
  <si>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</si>
  <si>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</si>
  <si>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</si>
  <si>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</si>
  <si>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</si>
  <si>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</si>
  <si>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</si>
  <si>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</si>
  <si>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</si>
  <si>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</si>
  <si>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</si>
  <si>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</si>
  <si>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</si>
  <si>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</si>
  <si>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</si>
  <si>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</si>
  <si>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</si>
  <si>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</si>
  <si>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</si>
  <si>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</si>
  <si>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</si>
  <si>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</si>
  <si>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</si>
  <si>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</si>
  <si>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</si>
  <si>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  Порядку  разработки, реализации и оценки эффективности реализации муниципальных программ в Весьегонском районе Тверской области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</si>
  <si>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</si>
  <si>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</si>
  <si>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</si>
  <si>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</si>
  <si>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</si>
  <si>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проверок</t>
  </si>
  <si>
    <t>инвестиций</t>
  </si>
  <si>
    <t>Приложение 1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</si>
  <si>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</si>
  <si>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</si>
  <si>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</si>
  <si>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 1.2 Постановка объекта на государственный кадастровый учет</t>
  </si>
  <si>
    <t xml:space="preserve">Мероприятие  2.1 Постановка объектов на 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</si>
  <si>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</t>
    </r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</si>
  <si>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</si>
  <si>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</si>
  <si>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</si>
  <si>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</si>
  <si>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</si>
  <si>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</si>
  <si>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</si>
  <si>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</si>
  <si>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</si>
  <si>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</si>
  <si>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</si>
  <si>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</si>
  <si>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</si>
  <si>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</si>
  <si>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</si>
  <si>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</si>
  <si>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</si>
  <si>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</si>
  <si>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</si>
  <si>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</si>
  <si>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</si>
  <si>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</si>
  <si>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</si>
  <si>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</si>
  <si>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</si>
  <si>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</si>
  <si>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</si>
  <si>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</si>
  <si>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0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</si>
  <si>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вовлекаемых в сделки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</si>
  <si>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t>Мероприятие 1.1                                                                                            Выявление  бесхозяйных объектов недвижимости и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</si>
  <si>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Выписок из ЕГРН на объекты недвижимости 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</si>
  <si>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выписок из ЕГРН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</si>
  <si>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выписок из ЕГРН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</si>
  <si>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Весьегонский муниципальный округ Тверской области 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</si>
  <si>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органоы местного самоуправления Весьегонского муниципального округа </t>
    </r>
  </si>
  <si>
    <t xml:space="preserve">Характеристика   муниципальной   программы  Весьегонского муниципального округа Тверской области </t>
  </si>
  <si>
    <t>Главный администратор  (администратор) муниципальной  программы Весьегонского муниципального округа Тверской области Администрация Весьегонского муниципального округа</t>
  </si>
  <si>
    <r>
      <t xml:space="preserve">Показатель 1 </t>
    </r>
    <r>
      <rPr>
        <sz val="12"/>
        <rFont val="Times New Roman"/>
        <family val="1"/>
      </rPr>
      <t xml:space="preserve"> Количество выписок из ЕГРН о государственной регистрации  права собственности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</si>
  <si>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выписок из ЕГРН о государственной регистрации  права собственности                                                                                       </t>
    </r>
  </si>
  <si>
    <t>Подпрограмма 2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области.</t>
  </si>
  <si>
    <t xml:space="preserve">Задача  1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 </t>
  </si>
  <si>
    <t xml:space="preserve">1.Программа - муниципальная  программа  Весьегонского муниципального округа Тверской области </t>
  </si>
  <si>
    <t xml:space="preserve">2. Подпрограмма  - подпрограмма муниципальной  программы  Весьегонского муниципального округа Тверской области   </t>
  </si>
  <si>
    <t>Задача  3 Осуществление оценки рыночной стоимости объектов собственности Весьегонского муниципального округа Тверской области , вовлекаемых в сделки</t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</si>
  <si>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 Весьегонского муниципального округа Тверской области , вовлекаемых в сделки, в отношении которых проведена оценка</t>
    </r>
  </si>
  <si>
    <t>Задача 2 Регистрация права собственности  Весьегонского муниципального округа Тверской области на земельные участки под объектами недвижимости, находящимися в муниципальной собственности  Весьегонского муниципального округа Тверской области</t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</si>
  <si>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вовлекаемых в сделки. </t>
    </r>
  </si>
  <si>
    <t>42</t>
  </si>
  <si>
    <t>2027г</t>
  </si>
  <si>
    <t>Задача   1. Постановка на государственный кадастровый учет объектов недвижимости не прошедших государственный кадастровый учет</t>
  </si>
  <si>
    <t>252</t>
  </si>
  <si>
    <t>Показатель 1 Обеспеченность компьютерными программами по управлению муниципальным имуществом</t>
  </si>
  <si>
    <t>%</t>
  </si>
  <si>
    <t xml:space="preserve">к муниципальной программе  Весьегонского муниципального округа  "Повышение эффективности управления муниципальной собственностью Весьегонского муниципального округа Тверской области" на 2023-2028 годы
</t>
  </si>
  <si>
    <t>"Повышение эффективности управления муниципальной собственностью Весьегонского муниципального округа Твесркой области" на 2023 -2028 годы</t>
  </si>
  <si>
    <t>Мероприятие 4.3. Обслуживание программ</t>
  </si>
  <si>
    <t>Мероприятие 4.4 Оплата НДС за аренду помещения</t>
  </si>
  <si>
    <t>Подпрограмма 3 "Подготовка проектов межевания земельных участков и проведение кадастровых работ"</t>
  </si>
  <si>
    <t>Показатель</t>
  </si>
  <si>
    <t>Задача 1 "Подготовка проектов межевания земельных участков и проведение кадастровых работ"</t>
  </si>
  <si>
    <t>Мероприятие 1.1 Субсидии местным бюджетам на подготовку проектов межевания земельных участков и на проведение кадастровых работ</t>
  </si>
  <si>
    <t>L</t>
  </si>
  <si>
    <t>Подпрограмма  1   «Совершенствование структуры муниципального имущества 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</si>
</sst>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7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9" fillId="33" borderId="11" xfId="0" applyFont="1" applyFill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4" fontId="71" fillId="0" borderId="11" xfId="0" applyNumberFormat="1" applyFont="1" applyBorder="1" applyAlignment="1">
      <alignment horizontal="center" vertical="top" wrapText="1"/>
    </xf>
    <xf numFmtId="0" fontId="71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4" fontId="29" fillId="32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3" fontId="69" fillId="33" borderId="11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4" fontId="29" fillId="32" borderId="11" xfId="0" applyNumberFormat="1" applyFont="1" applyFill="1" applyBorder="1" applyAlignment="1">
      <alignment horizontal="center" vertical="top" wrapText="1"/>
    </xf>
    <xf numFmtId="4" fontId="69" fillId="33" borderId="11" xfId="0" applyNumberFormat="1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0" fontId="72" fillId="33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top" wrapText="1"/>
    </xf>
    <xf numFmtId="0" fontId="11" fillId="34" borderId="13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4" fontId="29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/>
    </xf>
    <xf numFmtId="0" fontId="29" fillId="32" borderId="11" xfId="0" applyFont="1" applyFill="1" applyBorder="1" applyAlignment="1">
      <alignment horizontal="center" vertical="center"/>
    </xf>
    <xf numFmtId="0" fontId="30" fillId="32" borderId="11" xfId="0" applyFont="1" applyFill="1" applyBorder="1" applyAlignment="1">
      <alignment horizontal="center" vertical="center"/>
    </xf>
    <xf numFmtId="0" fontId="19" fillId="35" borderId="0" xfId="0" applyFont="1" applyFill="1" applyAlignment="1">
      <alignment/>
    </xf>
    <xf numFmtId="0" fontId="7" fillId="35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 wrapText="1"/>
    </xf>
    <xf numFmtId="4" fontId="73" fillId="0" borderId="11" xfId="0" applyNumberFormat="1" applyFont="1" applyFill="1" applyBorder="1" applyAlignment="1">
      <alignment horizontal="center" vertical="top" wrapText="1"/>
    </xf>
    <xf numFmtId="4" fontId="69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0" fontId="72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30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justify"/>
    </xf>
    <xf numFmtId="0" fontId="8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9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justify"/>
    </xf>
    <xf numFmtId="4" fontId="29" fillId="0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justify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6" fillId="32" borderId="18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180" wrapText="1"/>
    </xf>
    <xf numFmtId="0" fontId="3" fillId="32" borderId="16" xfId="0" applyFont="1" applyFill="1" applyBorder="1" applyAlignment="1">
      <alignment horizontal="center" vertical="center" textRotation="180" wrapText="1"/>
    </xf>
    <xf numFmtId="0" fontId="3" fillId="32" borderId="17" xfId="0" applyFont="1" applyFill="1" applyBorder="1" applyAlignment="1">
      <alignment horizontal="center" vertical="center" textRotation="180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textRotation="180" wrapText="1"/>
    </xf>
    <xf numFmtId="0" fontId="3" fillId="32" borderId="19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textRotation="180" wrapText="1"/>
    </xf>
    <xf numFmtId="0" fontId="3" fillId="32" borderId="21" xfId="0" applyFont="1" applyFill="1" applyBorder="1" applyAlignment="1">
      <alignment horizontal="center" vertical="center" textRotation="180" wrapText="1"/>
    </xf>
    <xf numFmtId="0" fontId="3" fillId="32" borderId="0" xfId="0" applyFont="1" applyFill="1" applyBorder="1" applyAlignment="1">
      <alignment horizontal="center" vertical="center" textRotation="180" wrapText="1"/>
    </xf>
    <xf numFmtId="0" fontId="3" fillId="32" borderId="22" xfId="0" applyFont="1" applyFill="1" applyBorder="1" applyAlignment="1">
      <alignment horizontal="center" vertical="center" textRotation="180" wrapText="1"/>
    </xf>
    <xf numFmtId="0" fontId="3" fillId="32" borderId="23" xfId="0" applyFont="1" applyFill="1" applyBorder="1" applyAlignment="1">
      <alignment horizontal="center" vertical="center" textRotation="180" wrapText="1"/>
    </xf>
    <xf numFmtId="0" fontId="3" fillId="32" borderId="18" xfId="0" applyFont="1" applyFill="1" applyBorder="1" applyAlignment="1">
      <alignment horizontal="center" vertical="center" textRotation="180" wrapText="1"/>
    </xf>
    <xf numFmtId="0" fontId="3" fillId="32" borderId="24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top" wrapText="1"/>
    </xf>
    <xf numFmtId="4" fontId="71" fillId="34" borderId="11" xfId="0" applyNumberFormat="1" applyFont="1" applyFill="1" applyBorder="1" applyAlignment="1">
      <alignment horizontal="center" vertical="top" wrapText="1"/>
    </xf>
    <xf numFmtId="4" fontId="29" fillId="34" borderId="11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9" fillId="34" borderId="0" xfId="0" applyFont="1" applyFill="1" applyAlignment="1">
      <alignment/>
    </xf>
    <xf numFmtId="0" fontId="15" fillId="34" borderId="13" xfId="0" applyFont="1" applyFill="1" applyBorder="1" applyAlignment="1">
      <alignment vertical="top" wrapText="1"/>
    </xf>
    <xf numFmtId="4" fontId="29" fillId="34" borderId="11" xfId="0" applyNumberFormat="1" applyFont="1" applyFill="1" applyBorder="1" applyAlignment="1">
      <alignment vertical="top" wrapText="1"/>
    </xf>
    <xf numFmtId="0" fontId="19" fillId="34" borderId="0" xfId="0" applyFont="1" applyFill="1" applyAlignment="1">
      <alignment/>
    </xf>
    <xf numFmtId="0" fontId="70" fillId="34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C7" sqref="C7:AD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6" t="s">
        <v>77</v>
      </c>
      <c r="AD1" s="126"/>
    </row>
    <row r="2" spans="29:30" ht="162" customHeight="1">
      <c r="AC2" s="130" t="s">
        <v>82</v>
      </c>
      <c r="AD2" s="130"/>
    </row>
    <row r="3" spans="1:30" ht="18.75">
      <c r="A3" s="11"/>
      <c r="B3" s="11"/>
      <c r="C3" s="129" t="s">
        <v>63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30" ht="18.75">
      <c r="A4" s="11"/>
      <c r="B4" s="11"/>
      <c r="C4" s="129" t="s">
        <v>79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</row>
    <row r="5" spans="1:30" ht="18.75">
      <c r="A5" s="11"/>
      <c r="B5" s="11"/>
      <c r="C5" s="129" t="s">
        <v>76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</row>
    <row r="6" spans="1:30" ht="18.75">
      <c r="A6" s="11"/>
      <c r="B6" s="11"/>
      <c r="C6" s="127" t="s">
        <v>62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</row>
    <row r="7" spans="1:30" ht="18.75">
      <c r="A7" s="11"/>
      <c r="B7" s="11"/>
      <c r="C7" s="128" t="s">
        <v>75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</row>
    <row r="8" spans="1:30" ht="18.75">
      <c r="A8" s="11"/>
      <c r="B8" s="11"/>
      <c r="C8" s="129" t="s">
        <v>81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</row>
    <row r="9" spans="1:30" ht="18.75">
      <c r="A9" s="11"/>
      <c r="B9" s="11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</row>
    <row r="10" spans="1:30" ht="19.5">
      <c r="A10" s="11"/>
      <c r="B10" s="11"/>
      <c r="C10" s="138" t="s">
        <v>6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</row>
    <row r="11" spans="1:59" s="1" customFormat="1" ht="15.75" customHeight="1">
      <c r="A11" s="11"/>
      <c r="B11" s="11"/>
      <c r="C11" s="141" t="s">
        <v>64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42" t="s">
        <v>80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4" t="s">
        <v>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 t="s">
        <v>32</v>
      </c>
      <c r="P13" s="134"/>
      <c r="Q13" s="134"/>
      <c r="R13" s="134"/>
      <c r="S13" s="134"/>
      <c r="T13" s="134"/>
      <c r="U13" s="134"/>
      <c r="V13" s="134"/>
      <c r="W13" s="134"/>
      <c r="X13" s="134"/>
      <c r="Y13" s="134" t="s">
        <v>33</v>
      </c>
      <c r="Z13" s="135" t="s">
        <v>0</v>
      </c>
      <c r="AA13" s="139" t="s">
        <v>61</v>
      </c>
      <c r="AB13" s="139"/>
      <c r="AC13" s="139"/>
      <c r="AD13" s="13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4" t="s">
        <v>42</v>
      </c>
      <c r="B14" s="134"/>
      <c r="C14" s="134"/>
      <c r="D14" s="134" t="s">
        <v>43</v>
      </c>
      <c r="E14" s="134"/>
      <c r="F14" s="134" t="s">
        <v>44</v>
      </c>
      <c r="G14" s="134"/>
      <c r="H14" s="134" t="s">
        <v>41</v>
      </c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40"/>
      <c r="Z14" s="136"/>
      <c r="AA14" s="139" t="s">
        <v>60</v>
      </c>
      <c r="AB14" s="139" t="s">
        <v>59</v>
      </c>
      <c r="AC14" s="139" t="s">
        <v>58</v>
      </c>
      <c r="AD14" s="139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40"/>
      <c r="Z15" s="136"/>
      <c r="AA15" s="139"/>
      <c r="AB15" s="139"/>
      <c r="AC15" s="139"/>
      <c r="AD15" s="13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40"/>
      <c r="Z16" s="137"/>
      <c r="AA16" s="139"/>
      <c r="AB16" s="139"/>
      <c r="AC16" s="139"/>
      <c r="AD16" s="13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10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56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55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18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19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20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21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54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11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22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23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16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24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25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26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27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12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28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29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17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26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27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35</v>
      </c>
      <c r="Z42" s="50" t="s">
        <v>9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53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26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30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52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13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22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31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36</v>
      </c>
      <c r="Z51" s="50" t="s">
        <v>9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38</v>
      </c>
      <c r="Z53" s="50" t="s">
        <v>9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14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22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31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39</v>
      </c>
      <c r="Z58" s="50" t="s">
        <v>9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40</v>
      </c>
      <c r="Z60" s="50" t="s">
        <v>9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15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51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71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72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73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74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45" t="s">
        <v>70</v>
      </c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32" t="s">
        <v>65</v>
      </c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43"/>
      <c r="AD72" s="144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32" t="s">
        <v>66</v>
      </c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32" t="s">
        <v>67</v>
      </c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32"/>
      <c r="K75" s="132" t="s">
        <v>50</v>
      </c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31" t="s">
        <v>68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AB76" s="133" t="s">
        <v>49</v>
      </c>
      <c r="AC76" s="133"/>
      <c r="AD76" s="13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31" t="s">
        <v>48</v>
      </c>
      <c r="K77" s="131"/>
      <c r="L77" s="131"/>
      <c r="M77" s="131"/>
      <c r="N77" s="131"/>
      <c r="O77" s="131"/>
      <c r="P77" s="131"/>
      <c r="Q77" s="131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71"/>
  <sheetViews>
    <sheetView tabSelected="1" view="pageBreakPreview" zoomScale="70" zoomScaleSheetLayoutView="70" zoomScalePageLayoutView="0" workbookViewId="0" topLeftCell="R20">
      <selection activeCell="A30" sqref="A30:IV3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8" customWidth="1"/>
    <col min="29" max="29" width="60.57421875" style="0" customWidth="1"/>
    <col min="30" max="30" width="15.28125" style="0" customWidth="1"/>
    <col min="31" max="31" width="13.57421875" style="95" customWidth="1"/>
    <col min="32" max="32" width="15.8515625" style="0" customWidth="1"/>
    <col min="33" max="33" width="15.00390625" style="0" customWidth="1"/>
    <col min="34" max="34" width="14.57421875" style="0" customWidth="1"/>
    <col min="35" max="35" width="13.8515625" style="0" customWidth="1"/>
    <col min="36" max="36" width="14.7109375" style="0" customWidth="1"/>
    <col min="37" max="37" width="16.140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77" t="s">
        <v>90</v>
      </c>
      <c r="AJ1" s="10"/>
      <c r="AK1" s="77"/>
      <c r="AL1" s="77"/>
      <c r="AM1" s="77"/>
      <c r="AN1" s="77"/>
      <c r="AO1" s="77"/>
      <c r="AP1" s="13"/>
      <c r="AQ1" s="2"/>
      <c r="AR1" s="2"/>
      <c r="AS1" s="2"/>
      <c r="AT1" s="2"/>
    </row>
    <row r="2" spans="2:46" ht="180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0"/>
      <c r="AI2" s="130" t="s">
        <v>151</v>
      </c>
      <c r="AJ2" s="130"/>
      <c r="AK2" s="130"/>
      <c r="AL2" s="130"/>
      <c r="AM2" s="14"/>
      <c r="AN2" s="14"/>
      <c r="AO2" s="14"/>
      <c r="AP2" s="13"/>
      <c r="AQ2" s="2"/>
      <c r="AR2" s="2"/>
      <c r="AS2" s="2"/>
      <c r="AT2" s="2"/>
    </row>
    <row r="3" spans="2:46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31"/>
      <c r="AN3" s="31"/>
      <c r="AO3" s="31"/>
      <c r="AP3" s="13"/>
      <c r="AQ3" s="2"/>
      <c r="AR3" s="2"/>
      <c r="AS3" s="2"/>
      <c r="AT3" s="2"/>
    </row>
    <row r="4" spans="2:46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30"/>
      <c r="AL4" s="130"/>
      <c r="AM4" s="130"/>
      <c r="AN4" s="130"/>
      <c r="AO4" s="130"/>
      <c r="AP4" s="14"/>
      <c r="AQ4" s="4"/>
      <c r="AR4" s="4"/>
      <c r="AS4" s="4"/>
      <c r="AT4" s="4"/>
    </row>
    <row r="5" spans="2:42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1"/>
      <c r="AF5" s="11"/>
      <c r="AG5" s="11"/>
      <c r="AH5" s="10"/>
      <c r="AI5" s="10"/>
      <c r="AJ5" s="10"/>
      <c r="AK5" s="10"/>
      <c r="AL5" s="10"/>
      <c r="AM5" s="10"/>
      <c r="AN5" s="10"/>
      <c r="AO5" s="10"/>
      <c r="AP5" s="10"/>
    </row>
    <row r="6" spans="2:47" s="3" customFormat="1" ht="18.75">
      <c r="B6" s="7"/>
      <c r="C6" s="7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7"/>
      <c r="AQ6" s="18"/>
      <c r="AR6" s="18"/>
      <c r="AS6" s="18"/>
      <c r="AT6" s="19"/>
      <c r="AU6" s="19"/>
    </row>
    <row r="7" spans="2:47" s="3" customFormat="1" ht="18.75">
      <c r="B7" s="7"/>
      <c r="C7" s="7"/>
      <c r="D7" s="156" t="s">
        <v>133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7"/>
      <c r="AQ7" s="18"/>
      <c r="AR7" s="18"/>
      <c r="AS7" s="18"/>
      <c r="AT7" s="19"/>
      <c r="AU7" s="19"/>
    </row>
    <row r="8" spans="1:47" s="3" customFormat="1" ht="15.75">
      <c r="A8" s="32"/>
      <c r="B8" s="11"/>
      <c r="C8" s="11"/>
      <c r="D8" s="181" t="s">
        <v>152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20"/>
      <c r="AQ8" s="21"/>
      <c r="AR8" s="21"/>
      <c r="AS8" s="21"/>
      <c r="AT8" s="22"/>
      <c r="AU8" s="22"/>
    </row>
    <row r="9" spans="1:47" s="3" customFormat="1" ht="18.75">
      <c r="A9" s="32"/>
      <c r="B9" s="11"/>
      <c r="C9" s="11"/>
      <c r="D9" s="162" t="s">
        <v>69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7"/>
      <c r="AQ9" s="18"/>
      <c r="AR9" s="18"/>
      <c r="AS9" s="18"/>
      <c r="AT9" s="22"/>
      <c r="AU9" s="22"/>
    </row>
    <row r="10" spans="1:47" s="3" customFormat="1" ht="18.75">
      <c r="A10" s="32"/>
      <c r="B10" s="11"/>
      <c r="C10" s="11"/>
      <c r="D10" s="182" t="s">
        <v>134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7"/>
      <c r="AQ10" s="18"/>
      <c r="AR10" s="18"/>
      <c r="AS10" s="18"/>
      <c r="AT10" s="22"/>
      <c r="AU10" s="22"/>
    </row>
    <row r="11" spans="1:47" s="3" customFormat="1" ht="15.75">
      <c r="A11" s="32"/>
      <c r="B11" s="11"/>
      <c r="C11" s="11"/>
      <c r="D11" s="181" t="s">
        <v>78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23"/>
      <c r="AQ11" s="21"/>
      <c r="AR11" s="21"/>
      <c r="AS11" s="21"/>
      <c r="AT11" s="22"/>
      <c r="AU11" s="22"/>
    </row>
    <row r="12" spans="1:89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4"/>
      <c r="AF12" s="24"/>
      <c r="AG12" s="24"/>
      <c r="AH12" s="25"/>
      <c r="AI12" s="26"/>
      <c r="AJ12" s="26"/>
      <c r="AK12" s="26"/>
      <c r="AL12" s="26"/>
      <c r="AM12" s="27"/>
      <c r="AN12" s="27"/>
      <c r="AO12" s="27"/>
      <c r="AP12" s="27"/>
      <c r="AQ12" s="19"/>
      <c r="AR12" s="19"/>
      <c r="AS12" s="19"/>
      <c r="AT12" s="19"/>
      <c r="AU12" s="19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1" t="s">
        <v>139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5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1" t="s">
        <v>140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5"/>
      <c r="AQ14" s="6"/>
      <c r="AR14" s="6"/>
      <c r="AS14" s="6"/>
      <c r="AT14" s="6"/>
      <c r="AU14" s="6"/>
    </row>
    <row r="15" spans="1:47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62"/>
      <c r="AE15" s="62"/>
      <c r="AF15" s="62"/>
      <c r="AG15" s="62"/>
      <c r="AH15" s="15"/>
      <c r="AI15" s="15"/>
      <c r="AJ15" s="15"/>
      <c r="AK15" s="15"/>
      <c r="AL15" s="15"/>
      <c r="AM15" s="15"/>
      <c r="AN15" s="15"/>
      <c r="AO15" s="15"/>
      <c r="AP15" s="15"/>
      <c r="AQ15" s="6"/>
      <c r="AR15" s="6"/>
      <c r="AS15" s="6"/>
      <c r="AT15" s="6"/>
      <c r="AU15" s="6"/>
    </row>
    <row r="16" spans="1:40" s="39" customFormat="1" ht="15" customHeight="1">
      <c r="A16" s="10"/>
      <c r="B16" s="134" t="s">
        <v>7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77"/>
      <c r="S16" s="163" t="s">
        <v>114</v>
      </c>
      <c r="T16" s="165"/>
      <c r="U16" s="158" t="s">
        <v>115</v>
      </c>
      <c r="V16" s="158" t="s">
        <v>116</v>
      </c>
      <c r="W16" s="158" t="s">
        <v>117</v>
      </c>
      <c r="X16" s="163" t="s">
        <v>118</v>
      </c>
      <c r="Y16" s="165"/>
      <c r="Z16" s="163" t="s">
        <v>119</v>
      </c>
      <c r="AA16" s="164"/>
      <c r="AB16" s="165"/>
      <c r="AC16" s="157" t="s">
        <v>33</v>
      </c>
      <c r="AD16" s="183" t="s">
        <v>0</v>
      </c>
      <c r="AE16" s="147" t="s">
        <v>34</v>
      </c>
      <c r="AF16" s="148"/>
      <c r="AG16" s="148"/>
      <c r="AH16" s="148"/>
      <c r="AI16" s="148"/>
      <c r="AJ16" s="148"/>
      <c r="AK16" s="148"/>
      <c r="AL16" s="148"/>
      <c r="AM16" s="149"/>
      <c r="AN16" s="10"/>
    </row>
    <row r="17" spans="1:40" s="39" customFormat="1" ht="15" customHeight="1">
      <c r="A17" s="10"/>
      <c r="B17" s="147" t="s">
        <v>42</v>
      </c>
      <c r="C17" s="179"/>
      <c r="D17" s="172"/>
      <c r="E17" s="147" t="s">
        <v>43</v>
      </c>
      <c r="F17" s="172"/>
      <c r="G17" s="147" t="s">
        <v>44</v>
      </c>
      <c r="H17" s="172"/>
      <c r="I17" s="177" t="s">
        <v>122</v>
      </c>
      <c r="J17" s="178"/>
      <c r="K17" s="178"/>
      <c r="L17" s="178"/>
      <c r="M17" s="178"/>
      <c r="N17" s="178"/>
      <c r="O17" s="178"/>
      <c r="P17" s="178"/>
      <c r="Q17" s="178"/>
      <c r="R17" s="140"/>
      <c r="S17" s="166"/>
      <c r="T17" s="168"/>
      <c r="U17" s="159"/>
      <c r="V17" s="159"/>
      <c r="W17" s="159"/>
      <c r="X17" s="166"/>
      <c r="Y17" s="168"/>
      <c r="Z17" s="166"/>
      <c r="AA17" s="167"/>
      <c r="AB17" s="168"/>
      <c r="AC17" s="157"/>
      <c r="AD17" s="183"/>
      <c r="AE17" s="150"/>
      <c r="AF17" s="151"/>
      <c r="AG17" s="151"/>
      <c r="AH17" s="151"/>
      <c r="AI17" s="151"/>
      <c r="AJ17" s="151"/>
      <c r="AK17" s="151"/>
      <c r="AL17" s="151"/>
      <c r="AM17" s="152"/>
      <c r="AN17" s="10"/>
    </row>
    <row r="18" spans="1:40" s="39" customFormat="1" ht="15" customHeight="1">
      <c r="A18" s="10"/>
      <c r="B18" s="173"/>
      <c r="C18" s="184"/>
      <c r="D18" s="174"/>
      <c r="E18" s="173"/>
      <c r="F18" s="174"/>
      <c r="G18" s="173"/>
      <c r="H18" s="174"/>
      <c r="I18" s="147" t="s">
        <v>114</v>
      </c>
      <c r="J18" s="172"/>
      <c r="K18" s="135" t="s">
        <v>115</v>
      </c>
      <c r="L18" s="147" t="s">
        <v>123</v>
      </c>
      <c r="M18" s="172"/>
      <c r="N18" s="147" t="s">
        <v>124</v>
      </c>
      <c r="O18" s="179"/>
      <c r="P18" s="179"/>
      <c r="Q18" s="179"/>
      <c r="R18" s="172"/>
      <c r="S18" s="166"/>
      <c r="T18" s="168"/>
      <c r="U18" s="159"/>
      <c r="V18" s="159"/>
      <c r="W18" s="159"/>
      <c r="X18" s="166"/>
      <c r="Y18" s="168"/>
      <c r="Z18" s="166"/>
      <c r="AA18" s="167"/>
      <c r="AB18" s="168"/>
      <c r="AC18" s="157"/>
      <c r="AD18" s="183"/>
      <c r="AE18" s="153"/>
      <c r="AF18" s="154"/>
      <c r="AG18" s="154"/>
      <c r="AH18" s="154"/>
      <c r="AI18" s="154"/>
      <c r="AJ18" s="154"/>
      <c r="AK18" s="154"/>
      <c r="AL18" s="154"/>
      <c r="AM18" s="155"/>
      <c r="AN18" s="10"/>
    </row>
    <row r="19" spans="1:39" s="39" customFormat="1" ht="25.5">
      <c r="A19" s="10"/>
      <c r="B19" s="175"/>
      <c r="C19" s="180"/>
      <c r="D19" s="176"/>
      <c r="E19" s="175"/>
      <c r="F19" s="176"/>
      <c r="G19" s="175"/>
      <c r="H19" s="176"/>
      <c r="I19" s="175"/>
      <c r="J19" s="176"/>
      <c r="K19" s="137"/>
      <c r="L19" s="175"/>
      <c r="M19" s="176"/>
      <c r="N19" s="175"/>
      <c r="O19" s="180"/>
      <c r="P19" s="180"/>
      <c r="Q19" s="180"/>
      <c r="R19" s="176"/>
      <c r="S19" s="169"/>
      <c r="T19" s="171"/>
      <c r="U19" s="160"/>
      <c r="V19" s="160"/>
      <c r="W19" s="160"/>
      <c r="X19" s="169"/>
      <c r="Y19" s="171"/>
      <c r="Z19" s="169"/>
      <c r="AA19" s="170"/>
      <c r="AB19" s="171"/>
      <c r="AC19" s="157"/>
      <c r="AD19" s="183"/>
      <c r="AE19" s="56">
        <v>2023</v>
      </c>
      <c r="AF19" s="56">
        <v>2024</v>
      </c>
      <c r="AG19" s="56">
        <v>2025</v>
      </c>
      <c r="AH19" s="56">
        <v>2026</v>
      </c>
      <c r="AI19" s="56">
        <v>2027</v>
      </c>
      <c r="AJ19" s="56">
        <v>2028</v>
      </c>
      <c r="AK19" s="58" t="s">
        <v>1</v>
      </c>
      <c r="AL19" s="58" t="s">
        <v>2</v>
      </c>
      <c r="AM19" s="49"/>
    </row>
    <row r="20" spans="1:39" s="39" customFormat="1" ht="15.75" customHeight="1">
      <c r="A20" s="10"/>
      <c r="B20" s="56">
        <v>1</v>
      </c>
      <c r="C20" s="56">
        <v>2</v>
      </c>
      <c r="D20" s="56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6">
        <v>9</v>
      </c>
      <c r="K20" s="57">
        <v>10</v>
      </c>
      <c r="L20" s="56">
        <v>11</v>
      </c>
      <c r="M20" s="57">
        <v>12</v>
      </c>
      <c r="N20" s="57">
        <v>13</v>
      </c>
      <c r="O20" s="57">
        <v>14</v>
      </c>
      <c r="P20" s="57">
        <v>15</v>
      </c>
      <c r="Q20" s="56">
        <v>16</v>
      </c>
      <c r="R20" s="57">
        <v>17</v>
      </c>
      <c r="S20" s="56">
        <v>18</v>
      </c>
      <c r="T20" s="57">
        <v>19</v>
      </c>
      <c r="U20" s="56">
        <v>20</v>
      </c>
      <c r="V20" s="57">
        <v>21</v>
      </c>
      <c r="W20" s="56">
        <v>22</v>
      </c>
      <c r="X20" s="57">
        <v>23</v>
      </c>
      <c r="Y20" s="56">
        <v>24</v>
      </c>
      <c r="Z20" s="57">
        <v>25</v>
      </c>
      <c r="AA20" s="56">
        <v>26</v>
      </c>
      <c r="AB20" s="57">
        <v>27</v>
      </c>
      <c r="AC20" s="70">
        <v>28</v>
      </c>
      <c r="AD20" s="58">
        <v>29</v>
      </c>
      <c r="AE20" s="58"/>
      <c r="AF20" s="58">
        <v>30</v>
      </c>
      <c r="AG20" s="58">
        <v>31</v>
      </c>
      <c r="AH20" s="56">
        <v>32</v>
      </c>
      <c r="AI20" s="56">
        <v>33</v>
      </c>
      <c r="AJ20" s="56">
        <v>34</v>
      </c>
      <c r="AK20" s="56">
        <v>35</v>
      </c>
      <c r="AL20" s="56">
        <v>36</v>
      </c>
      <c r="AM20" s="49"/>
    </row>
    <row r="21" spans="1:39" s="101" customFormat="1" ht="21" customHeight="1">
      <c r="A21" s="185"/>
      <c r="B21" s="186">
        <v>8</v>
      </c>
      <c r="C21" s="186">
        <v>0</v>
      </c>
      <c r="D21" s="186">
        <v>0</v>
      </c>
      <c r="E21" s="187">
        <v>0</v>
      </c>
      <c r="F21" s="187">
        <v>1</v>
      </c>
      <c r="G21" s="187">
        <v>1</v>
      </c>
      <c r="H21" s="187">
        <v>3</v>
      </c>
      <c r="I21" s="187">
        <v>1</v>
      </c>
      <c r="J21" s="186">
        <v>2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1</v>
      </c>
      <c r="T21" s="186">
        <v>2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6">
        <v>0</v>
      </c>
      <c r="AA21" s="186">
        <v>0</v>
      </c>
      <c r="AB21" s="186">
        <v>0</v>
      </c>
      <c r="AC21" s="188" t="s">
        <v>10</v>
      </c>
      <c r="AD21" s="189" t="s">
        <v>84</v>
      </c>
      <c r="AE21" s="190">
        <f aca="true" t="shared" si="0" ref="AE21:AJ21">AE26+AE68</f>
        <v>471050</v>
      </c>
      <c r="AF21" s="190">
        <f t="shared" si="0"/>
        <v>1535850</v>
      </c>
      <c r="AG21" s="190">
        <f t="shared" si="0"/>
        <v>2076950</v>
      </c>
      <c r="AH21" s="190">
        <f t="shared" si="0"/>
        <v>2095150</v>
      </c>
      <c r="AI21" s="190">
        <f t="shared" si="0"/>
        <v>2095150</v>
      </c>
      <c r="AJ21" s="190">
        <f t="shared" si="0"/>
        <v>2095150</v>
      </c>
      <c r="AK21" s="191">
        <f>AJ21+AI21+AH21+AG21+AF21+AE21</f>
        <v>10369300</v>
      </c>
      <c r="AL21" s="186">
        <v>2028</v>
      </c>
      <c r="AM21" s="102"/>
    </row>
    <row r="22" spans="1:39" s="39" customFormat="1" ht="63">
      <c r="A22" s="10"/>
      <c r="B22" s="56">
        <v>8</v>
      </c>
      <c r="C22" s="56">
        <v>0</v>
      </c>
      <c r="D22" s="56">
        <v>0</v>
      </c>
      <c r="E22" s="57">
        <v>0</v>
      </c>
      <c r="F22" s="57">
        <v>1</v>
      </c>
      <c r="G22" s="57">
        <v>1</v>
      </c>
      <c r="H22" s="57">
        <v>3</v>
      </c>
      <c r="I22" s="57">
        <v>1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1</v>
      </c>
      <c r="T22" s="56">
        <v>2</v>
      </c>
      <c r="U22" s="55">
        <v>0</v>
      </c>
      <c r="V22" s="55">
        <v>1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71" t="s">
        <v>131</v>
      </c>
      <c r="AD22" s="63"/>
      <c r="AE22" s="63"/>
      <c r="AF22" s="63"/>
      <c r="AG22" s="63"/>
      <c r="AH22" s="51"/>
      <c r="AI22" s="59"/>
      <c r="AJ22" s="59"/>
      <c r="AK22" s="59"/>
      <c r="AL22" s="59"/>
      <c r="AM22" s="49"/>
    </row>
    <row r="23" spans="1:39" s="39" customFormat="1" ht="47.25">
      <c r="A23" s="10"/>
      <c r="B23" s="56">
        <v>8</v>
      </c>
      <c r="C23" s="56">
        <v>0</v>
      </c>
      <c r="D23" s="56">
        <v>0</v>
      </c>
      <c r="E23" s="57">
        <v>0</v>
      </c>
      <c r="F23" s="57">
        <v>1</v>
      </c>
      <c r="G23" s="57">
        <v>1</v>
      </c>
      <c r="H23" s="57">
        <v>3</v>
      </c>
      <c r="I23" s="57">
        <v>1</v>
      </c>
      <c r="J23" s="56">
        <v>2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</v>
      </c>
      <c r="T23" s="56">
        <v>2</v>
      </c>
      <c r="U23" s="55">
        <v>0</v>
      </c>
      <c r="V23" s="55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71" t="s">
        <v>92</v>
      </c>
      <c r="AD23" s="67" t="s">
        <v>83</v>
      </c>
      <c r="AE23" s="93">
        <v>2</v>
      </c>
      <c r="AF23" s="67">
        <v>3</v>
      </c>
      <c r="AG23" s="67">
        <v>4</v>
      </c>
      <c r="AH23" s="64">
        <v>5</v>
      </c>
      <c r="AI23" s="64">
        <v>7</v>
      </c>
      <c r="AJ23" s="64">
        <v>10</v>
      </c>
      <c r="AK23" s="64">
        <v>10</v>
      </c>
      <c r="AL23" s="59">
        <v>2028</v>
      </c>
      <c r="AM23" s="49"/>
    </row>
    <row r="24" spans="1:39" s="39" customFormat="1" ht="63">
      <c r="A24" s="10"/>
      <c r="B24" s="56">
        <v>8</v>
      </c>
      <c r="C24" s="56">
        <v>0</v>
      </c>
      <c r="D24" s="56">
        <v>0</v>
      </c>
      <c r="E24" s="57">
        <v>0</v>
      </c>
      <c r="F24" s="57">
        <v>1</v>
      </c>
      <c r="G24" s="57">
        <v>1</v>
      </c>
      <c r="H24" s="57">
        <v>3</v>
      </c>
      <c r="I24" s="57">
        <v>1</v>
      </c>
      <c r="J24" s="56">
        <v>2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1</v>
      </c>
      <c r="T24" s="56">
        <v>2</v>
      </c>
      <c r="U24" s="55">
        <v>0</v>
      </c>
      <c r="V24" s="55">
        <v>2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71" t="s">
        <v>87</v>
      </c>
      <c r="AD24" s="63"/>
      <c r="AE24" s="63"/>
      <c r="AF24" s="63"/>
      <c r="AG24" s="63"/>
      <c r="AH24" s="51"/>
      <c r="AI24" s="59"/>
      <c r="AJ24" s="59"/>
      <c r="AK24" s="59"/>
      <c r="AL24" s="59"/>
      <c r="AM24" s="49"/>
    </row>
    <row r="25" spans="1:39" s="39" customFormat="1" ht="63">
      <c r="A25" s="10"/>
      <c r="B25" s="56">
        <v>8</v>
      </c>
      <c r="C25" s="56">
        <v>0</v>
      </c>
      <c r="D25" s="56">
        <v>0</v>
      </c>
      <c r="E25" s="57">
        <v>0</v>
      </c>
      <c r="F25" s="57">
        <v>1</v>
      </c>
      <c r="G25" s="57">
        <v>1</v>
      </c>
      <c r="H25" s="57">
        <v>3</v>
      </c>
      <c r="I25" s="57">
        <v>1</v>
      </c>
      <c r="J25" s="56">
        <v>2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</v>
      </c>
      <c r="T25" s="56">
        <v>2</v>
      </c>
      <c r="U25" s="55">
        <v>0</v>
      </c>
      <c r="V25" s="55">
        <v>2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1</v>
      </c>
      <c r="AC25" s="71" t="s">
        <v>132</v>
      </c>
      <c r="AD25" s="67" t="s">
        <v>86</v>
      </c>
      <c r="AE25" s="93">
        <v>1</v>
      </c>
      <c r="AF25" s="67">
        <v>2</v>
      </c>
      <c r="AG25" s="67">
        <v>2</v>
      </c>
      <c r="AH25" s="69">
        <v>2</v>
      </c>
      <c r="AI25" s="69">
        <v>2</v>
      </c>
      <c r="AJ25" s="69">
        <v>2</v>
      </c>
      <c r="AK25" s="69">
        <v>11</v>
      </c>
      <c r="AL25" s="59">
        <v>2028</v>
      </c>
      <c r="AM25" s="49"/>
    </row>
    <row r="26" spans="1:39" s="197" customFormat="1" ht="131.25">
      <c r="A26" s="185"/>
      <c r="B26" s="186">
        <v>8</v>
      </c>
      <c r="C26" s="186">
        <v>0</v>
      </c>
      <c r="D26" s="186">
        <v>0</v>
      </c>
      <c r="E26" s="187">
        <v>0</v>
      </c>
      <c r="F26" s="187">
        <v>1</v>
      </c>
      <c r="G26" s="187">
        <v>1</v>
      </c>
      <c r="H26" s="187">
        <v>3</v>
      </c>
      <c r="I26" s="187">
        <v>1</v>
      </c>
      <c r="J26" s="186">
        <v>2</v>
      </c>
      <c r="K26" s="192">
        <v>1</v>
      </c>
      <c r="L26" s="192">
        <v>0</v>
      </c>
      <c r="M26" s="192">
        <v>0</v>
      </c>
      <c r="N26" s="192">
        <v>0</v>
      </c>
      <c r="O26" s="192">
        <v>0</v>
      </c>
      <c r="P26" s="192">
        <v>0</v>
      </c>
      <c r="Q26" s="192">
        <v>0</v>
      </c>
      <c r="R26" s="192">
        <v>0</v>
      </c>
      <c r="S26" s="186">
        <v>1</v>
      </c>
      <c r="T26" s="186">
        <v>2</v>
      </c>
      <c r="U26" s="193">
        <v>1</v>
      </c>
      <c r="V26" s="193">
        <v>0</v>
      </c>
      <c r="W26" s="193">
        <v>0</v>
      </c>
      <c r="X26" s="193">
        <v>0</v>
      </c>
      <c r="Y26" s="193">
        <v>0</v>
      </c>
      <c r="Z26" s="193">
        <v>0</v>
      </c>
      <c r="AA26" s="193">
        <v>0</v>
      </c>
      <c r="AB26" s="193">
        <v>0</v>
      </c>
      <c r="AC26" s="194" t="s">
        <v>160</v>
      </c>
      <c r="AD26" s="189" t="s">
        <v>85</v>
      </c>
      <c r="AE26" s="191">
        <f>AE27+AE34+AE40+AE46</f>
        <v>471050</v>
      </c>
      <c r="AF26" s="191">
        <f aca="true" t="shared" si="1" ref="AF26:AK26">AF27+AF34+AF40+AF46</f>
        <v>447950</v>
      </c>
      <c r="AG26" s="191">
        <f t="shared" si="1"/>
        <v>441850</v>
      </c>
      <c r="AH26" s="191">
        <f t="shared" si="1"/>
        <v>441850</v>
      </c>
      <c r="AI26" s="191">
        <f t="shared" si="1"/>
        <v>441850</v>
      </c>
      <c r="AJ26" s="191">
        <f t="shared" si="1"/>
        <v>441850</v>
      </c>
      <c r="AK26" s="191">
        <f t="shared" si="1"/>
        <v>2686400</v>
      </c>
      <c r="AL26" s="195">
        <v>2028</v>
      </c>
      <c r="AM26" s="196"/>
    </row>
    <row r="27" spans="1:39" s="200" customFormat="1" ht="47.25">
      <c r="A27" s="185"/>
      <c r="B27" s="186">
        <v>8</v>
      </c>
      <c r="C27" s="186">
        <v>0</v>
      </c>
      <c r="D27" s="186">
        <v>0</v>
      </c>
      <c r="E27" s="187">
        <v>0</v>
      </c>
      <c r="F27" s="187">
        <v>4</v>
      </c>
      <c r="G27" s="187">
        <v>1</v>
      </c>
      <c r="H27" s="187">
        <v>2</v>
      </c>
      <c r="I27" s="187">
        <v>1</v>
      </c>
      <c r="J27" s="186">
        <v>2</v>
      </c>
      <c r="K27" s="192">
        <v>1</v>
      </c>
      <c r="L27" s="192">
        <v>0</v>
      </c>
      <c r="M27" s="192">
        <v>1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86">
        <v>1</v>
      </c>
      <c r="T27" s="186">
        <v>2</v>
      </c>
      <c r="U27" s="193">
        <v>1</v>
      </c>
      <c r="V27" s="193">
        <v>0</v>
      </c>
      <c r="W27" s="193">
        <v>1</v>
      </c>
      <c r="X27" s="193">
        <v>0</v>
      </c>
      <c r="Y27" s="193">
        <v>0</v>
      </c>
      <c r="Z27" s="193">
        <v>0</v>
      </c>
      <c r="AA27" s="193">
        <v>0</v>
      </c>
      <c r="AB27" s="193">
        <v>0</v>
      </c>
      <c r="AC27" s="198" t="s">
        <v>147</v>
      </c>
      <c r="AD27" s="189" t="s">
        <v>84</v>
      </c>
      <c r="AE27" s="190">
        <f aca="true" t="shared" si="2" ref="AE27:AJ27">AE30</f>
        <v>175500</v>
      </c>
      <c r="AF27" s="191">
        <f t="shared" si="2"/>
        <v>287900</v>
      </c>
      <c r="AG27" s="191">
        <f t="shared" si="2"/>
        <v>281800</v>
      </c>
      <c r="AH27" s="191">
        <f t="shared" si="2"/>
        <v>281800</v>
      </c>
      <c r="AI27" s="191">
        <f t="shared" si="2"/>
        <v>281800</v>
      </c>
      <c r="AJ27" s="191">
        <f t="shared" si="2"/>
        <v>281800</v>
      </c>
      <c r="AK27" s="199">
        <f>AE27+AF27+AG27+AH27+AI27+AJ27</f>
        <v>1590600</v>
      </c>
      <c r="AL27" s="195">
        <v>2028</v>
      </c>
      <c r="AM27" s="196"/>
    </row>
    <row r="28" spans="1:39" s="8" customFormat="1" ht="31.5">
      <c r="A28" s="10"/>
      <c r="B28" s="56">
        <v>8</v>
      </c>
      <c r="C28" s="56">
        <v>0</v>
      </c>
      <c r="D28" s="56">
        <v>0</v>
      </c>
      <c r="E28" s="57">
        <v>0</v>
      </c>
      <c r="F28" s="57">
        <v>4</v>
      </c>
      <c r="G28" s="57">
        <v>1</v>
      </c>
      <c r="H28" s="57">
        <v>2</v>
      </c>
      <c r="I28" s="57">
        <v>1</v>
      </c>
      <c r="J28" s="56">
        <v>2</v>
      </c>
      <c r="K28" s="83">
        <v>1</v>
      </c>
      <c r="L28" s="83">
        <v>0</v>
      </c>
      <c r="M28" s="83">
        <v>1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56">
        <v>1</v>
      </c>
      <c r="T28" s="56">
        <v>2</v>
      </c>
      <c r="U28" s="55">
        <v>1</v>
      </c>
      <c r="V28" s="55">
        <v>0</v>
      </c>
      <c r="W28" s="55">
        <v>1</v>
      </c>
      <c r="X28" s="55">
        <v>0</v>
      </c>
      <c r="Y28" s="55">
        <v>0</v>
      </c>
      <c r="Z28" s="55">
        <v>0</v>
      </c>
      <c r="AA28" s="55">
        <v>0</v>
      </c>
      <c r="AB28" s="55">
        <v>1</v>
      </c>
      <c r="AC28" s="71" t="s">
        <v>91</v>
      </c>
      <c r="AD28" s="67" t="s">
        <v>86</v>
      </c>
      <c r="AE28" s="93">
        <v>42</v>
      </c>
      <c r="AF28" s="67">
        <v>42</v>
      </c>
      <c r="AG28" s="67">
        <v>42</v>
      </c>
      <c r="AH28" s="67">
        <v>42</v>
      </c>
      <c r="AI28" s="67">
        <v>42</v>
      </c>
      <c r="AJ28" s="67">
        <v>42</v>
      </c>
      <c r="AK28" s="67">
        <v>252</v>
      </c>
      <c r="AL28" s="59">
        <v>2028</v>
      </c>
      <c r="AM28" s="49"/>
    </row>
    <row r="29" spans="1:39" s="8" customFormat="1" ht="31.5">
      <c r="A29" s="10"/>
      <c r="B29" s="56">
        <v>8</v>
      </c>
      <c r="C29" s="56">
        <v>0</v>
      </c>
      <c r="D29" s="56">
        <v>0</v>
      </c>
      <c r="E29" s="57">
        <v>0</v>
      </c>
      <c r="F29" s="57">
        <v>4</v>
      </c>
      <c r="G29" s="57">
        <v>1</v>
      </c>
      <c r="H29" s="57">
        <v>2</v>
      </c>
      <c r="I29" s="57">
        <v>1</v>
      </c>
      <c r="J29" s="56">
        <v>2</v>
      </c>
      <c r="K29" s="83">
        <v>1</v>
      </c>
      <c r="L29" s="83">
        <v>0</v>
      </c>
      <c r="M29" s="83">
        <v>1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56">
        <v>1</v>
      </c>
      <c r="T29" s="56">
        <v>2</v>
      </c>
      <c r="U29" s="55">
        <v>1</v>
      </c>
      <c r="V29" s="55">
        <v>0</v>
      </c>
      <c r="W29" s="55">
        <v>1</v>
      </c>
      <c r="X29" s="55">
        <v>0</v>
      </c>
      <c r="Y29" s="55">
        <v>0</v>
      </c>
      <c r="Z29" s="55">
        <v>0</v>
      </c>
      <c r="AA29" s="55">
        <v>0</v>
      </c>
      <c r="AB29" s="55">
        <v>2</v>
      </c>
      <c r="AC29" s="72" t="s">
        <v>113</v>
      </c>
      <c r="AD29" s="67" t="s">
        <v>86</v>
      </c>
      <c r="AE29" s="93">
        <v>42</v>
      </c>
      <c r="AF29" s="67">
        <v>42</v>
      </c>
      <c r="AG29" s="67">
        <v>42</v>
      </c>
      <c r="AH29" s="67">
        <v>42</v>
      </c>
      <c r="AI29" s="67">
        <v>42</v>
      </c>
      <c r="AJ29" s="67">
        <v>42</v>
      </c>
      <c r="AK29" s="67">
        <v>252</v>
      </c>
      <c r="AL29" s="59">
        <v>2028</v>
      </c>
      <c r="AM29" s="49"/>
    </row>
    <row r="30" spans="1:39" s="200" customFormat="1" ht="75" customHeight="1">
      <c r="A30" s="185"/>
      <c r="B30" s="186">
        <v>8</v>
      </c>
      <c r="C30" s="186">
        <v>0</v>
      </c>
      <c r="D30" s="186">
        <v>0</v>
      </c>
      <c r="E30" s="187">
        <v>0</v>
      </c>
      <c r="F30" s="187">
        <v>4</v>
      </c>
      <c r="G30" s="187">
        <v>1</v>
      </c>
      <c r="H30" s="187">
        <v>2</v>
      </c>
      <c r="I30" s="187">
        <v>1</v>
      </c>
      <c r="J30" s="186">
        <v>2</v>
      </c>
      <c r="K30" s="192">
        <v>1</v>
      </c>
      <c r="L30" s="192">
        <v>0</v>
      </c>
      <c r="M30" s="192">
        <v>1</v>
      </c>
      <c r="N30" s="192">
        <v>2</v>
      </c>
      <c r="O30" s="192">
        <v>0</v>
      </c>
      <c r="P30" s="192">
        <v>1</v>
      </c>
      <c r="Q30" s="192">
        <v>1</v>
      </c>
      <c r="R30" s="192">
        <v>0</v>
      </c>
      <c r="S30" s="186">
        <v>1</v>
      </c>
      <c r="T30" s="186">
        <v>2</v>
      </c>
      <c r="U30" s="193">
        <v>1</v>
      </c>
      <c r="V30" s="193">
        <v>0</v>
      </c>
      <c r="W30" s="193">
        <v>1</v>
      </c>
      <c r="X30" s="193">
        <v>1</v>
      </c>
      <c r="Y30" s="193">
        <v>1</v>
      </c>
      <c r="Z30" s="193">
        <v>0</v>
      </c>
      <c r="AA30" s="193">
        <v>0</v>
      </c>
      <c r="AB30" s="193">
        <v>0</v>
      </c>
      <c r="AC30" s="92" t="s">
        <v>127</v>
      </c>
      <c r="AD30" s="201" t="s">
        <v>84</v>
      </c>
      <c r="AE30" s="191">
        <v>175500</v>
      </c>
      <c r="AF30" s="190">
        <v>287900</v>
      </c>
      <c r="AG30" s="190">
        <v>281800</v>
      </c>
      <c r="AH30" s="190">
        <v>281800</v>
      </c>
      <c r="AI30" s="190">
        <v>281800</v>
      </c>
      <c r="AJ30" s="190">
        <v>281800</v>
      </c>
      <c r="AK30" s="190">
        <f>AE30+AF30+AG30+AH30+AI30+AJ30</f>
        <v>1590600</v>
      </c>
      <c r="AL30" s="195">
        <v>2028</v>
      </c>
      <c r="AM30" s="196"/>
    </row>
    <row r="31" spans="1:39" s="8" customFormat="1" ht="30">
      <c r="A31" s="10"/>
      <c r="B31" s="56">
        <v>8</v>
      </c>
      <c r="C31" s="56">
        <v>0</v>
      </c>
      <c r="D31" s="56">
        <v>0</v>
      </c>
      <c r="E31" s="57">
        <v>0</v>
      </c>
      <c r="F31" s="57">
        <v>4</v>
      </c>
      <c r="G31" s="57">
        <v>1</v>
      </c>
      <c r="H31" s="57">
        <v>2</v>
      </c>
      <c r="I31" s="57">
        <v>1</v>
      </c>
      <c r="J31" s="56">
        <v>2</v>
      </c>
      <c r="K31" s="83">
        <v>1</v>
      </c>
      <c r="L31" s="83">
        <v>0</v>
      </c>
      <c r="M31" s="83">
        <v>1</v>
      </c>
      <c r="N31" s="83">
        <v>2</v>
      </c>
      <c r="O31" s="83">
        <v>0</v>
      </c>
      <c r="P31" s="83">
        <v>1</v>
      </c>
      <c r="Q31" s="83">
        <v>1</v>
      </c>
      <c r="R31" s="83">
        <v>0</v>
      </c>
      <c r="S31" s="56">
        <v>1</v>
      </c>
      <c r="T31" s="56">
        <v>2</v>
      </c>
      <c r="U31" s="55">
        <v>1</v>
      </c>
      <c r="V31" s="55">
        <v>0</v>
      </c>
      <c r="W31" s="55">
        <v>1</v>
      </c>
      <c r="X31" s="55">
        <v>1</v>
      </c>
      <c r="Y31" s="55">
        <v>1</v>
      </c>
      <c r="Z31" s="55">
        <v>0</v>
      </c>
      <c r="AA31" s="55">
        <v>0</v>
      </c>
      <c r="AB31" s="55">
        <v>1</v>
      </c>
      <c r="AC31" s="73" t="s">
        <v>93</v>
      </c>
      <c r="AD31" s="67" t="s">
        <v>86</v>
      </c>
      <c r="AE31" s="93">
        <v>42</v>
      </c>
      <c r="AF31" s="67">
        <v>42</v>
      </c>
      <c r="AG31" s="67">
        <v>42</v>
      </c>
      <c r="AH31" s="87" t="s">
        <v>145</v>
      </c>
      <c r="AI31" s="87" t="s">
        <v>145</v>
      </c>
      <c r="AJ31" s="87" t="s">
        <v>145</v>
      </c>
      <c r="AK31" s="87" t="s">
        <v>148</v>
      </c>
      <c r="AL31" s="59">
        <v>2027</v>
      </c>
      <c r="AM31" s="49"/>
    </row>
    <row r="32" spans="1:39" s="8" customFormat="1" ht="48.75" customHeight="1">
      <c r="A32" s="10"/>
      <c r="B32" s="56">
        <v>8</v>
      </c>
      <c r="C32" s="56">
        <v>0</v>
      </c>
      <c r="D32" s="56">
        <v>0</v>
      </c>
      <c r="E32" s="57">
        <v>0</v>
      </c>
      <c r="F32" s="57">
        <v>4</v>
      </c>
      <c r="G32" s="57">
        <v>1</v>
      </c>
      <c r="H32" s="57">
        <v>2</v>
      </c>
      <c r="I32" s="57">
        <v>1</v>
      </c>
      <c r="J32" s="56">
        <v>2</v>
      </c>
      <c r="K32" s="83">
        <v>1</v>
      </c>
      <c r="L32" s="83">
        <v>0</v>
      </c>
      <c r="M32" s="83">
        <v>1</v>
      </c>
      <c r="N32" s="83">
        <v>2</v>
      </c>
      <c r="O32" s="83">
        <v>0</v>
      </c>
      <c r="P32" s="83">
        <v>1</v>
      </c>
      <c r="Q32" s="83">
        <v>2</v>
      </c>
      <c r="R32" s="83">
        <v>0</v>
      </c>
      <c r="S32" s="56">
        <v>1</v>
      </c>
      <c r="T32" s="56">
        <v>2</v>
      </c>
      <c r="U32" s="55">
        <v>1</v>
      </c>
      <c r="V32" s="55">
        <v>0</v>
      </c>
      <c r="W32" s="55">
        <v>1</v>
      </c>
      <c r="X32" s="55">
        <v>1</v>
      </c>
      <c r="Y32" s="55">
        <v>2</v>
      </c>
      <c r="Z32" s="55">
        <v>0</v>
      </c>
      <c r="AA32" s="55">
        <v>0</v>
      </c>
      <c r="AB32" s="55">
        <v>0</v>
      </c>
      <c r="AC32" s="74" t="s">
        <v>94</v>
      </c>
      <c r="AD32" s="63" t="s">
        <v>84</v>
      </c>
      <c r="AE32" s="63">
        <v>0</v>
      </c>
      <c r="AF32" s="63">
        <v>0</v>
      </c>
      <c r="AG32" s="63">
        <v>0</v>
      </c>
      <c r="AH32" s="76">
        <v>0</v>
      </c>
      <c r="AI32" s="76">
        <v>0</v>
      </c>
      <c r="AJ32" s="76">
        <v>0</v>
      </c>
      <c r="AK32" s="76">
        <v>0</v>
      </c>
      <c r="AL32" s="59">
        <v>2027</v>
      </c>
      <c r="AM32" s="49"/>
    </row>
    <row r="33" spans="1:39" s="8" customFormat="1" ht="31.5">
      <c r="A33" s="10"/>
      <c r="B33" s="56">
        <v>8</v>
      </c>
      <c r="C33" s="56">
        <v>0</v>
      </c>
      <c r="D33" s="56">
        <v>0</v>
      </c>
      <c r="E33" s="57">
        <v>0</v>
      </c>
      <c r="F33" s="57">
        <v>4</v>
      </c>
      <c r="G33" s="57">
        <v>1</v>
      </c>
      <c r="H33" s="57">
        <v>2</v>
      </c>
      <c r="I33" s="57">
        <v>1</v>
      </c>
      <c r="J33" s="56">
        <v>2</v>
      </c>
      <c r="K33" s="83">
        <v>1</v>
      </c>
      <c r="L33" s="83">
        <v>0</v>
      </c>
      <c r="M33" s="83">
        <v>1</v>
      </c>
      <c r="N33" s="83">
        <v>2</v>
      </c>
      <c r="O33" s="83">
        <v>0</v>
      </c>
      <c r="P33" s="83">
        <v>1</v>
      </c>
      <c r="Q33" s="83">
        <v>2</v>
      </c>
      <c r="R33" s="83">
        <v>0</v>
      </c>
      <c r="S33" s="56">
        <v>1</v>
      </c>
      <c r="T33" s="56">
        <v>2</v>
      </c>
      <c r="U33" s="55">
        <v>1</v>
      </c>
      <c r="V33" s="55">
        <v>0</v>
      </c>
      <c r="W33" s="55">
        <v>1</v>
      </c>
      <c r="X33" s="55">
        <v>1</v>
      </c>
      <c r="Y33" s="55">
        <v>2</v>
      </c>
      <c r="Z33" s="55">
        <v>0</v>
      </c>
      <c r="AA33" s="55">
        <v>0</v>
      </c>
      <c r="AB33" s="55">
        <v>1</v>
      </c>
      <c r="AC33" s="71" t="s">
        <v>128</v>
      </c>
      <c r="AD33" s="67" t="s">
        <v>86</v>
      </c>
      <c r="AE33" s="93">
        <v>42</v>
      </c>
      <c r="AF33" s="67">
        <v>42</v>
      </c>
      <c r="AG33" s="67">
        <v>42</v>
      </c>
      <c r="AH33" s="88">
        <v>42</v>
      </c>
      <c r="AI33" s="88">
        <v>42</v>
      </c>
      <c r="AJ33" s="88">
        <v>42</v>
      </c>
      <c r="AK33" s="67">
        <v>252</v>
      </c>
      <c r="AL33" s="59">
        <v>2027</v>
      </c>
      <c r="AM33" s="49"/>
    </row>
    <row r="34" spans="1:39" s="8" customFormat="1" ht="47.25">
      <c r="A34" s="10"/>
      <c r="B34" s="56">
        <v>8</v>
      </c>
      <c r="C34" s="56">
        <v>0</v>
      </c>
      <c r="D34" s="56">
        <v>0</v>
      </c>
      <c r="E34" s="57">
        <v>0</v>
      </c>
      <c r="F34" s="57">
        <v>4</v>
      </c>
      <c r="G34" s="57">
        <v>1</v>
      </c>
      <c r="H34" s="57">
        <v>2</v>
      </c>
      <c r="I34" s="57">
        <v>1</v>
      </c>
      <c r="J34" s="56">
        <v>2</v>
      </c>
      <c r="K34" s="83">
        <v>1</v>
      </c>
      <c r="L34" s="83">
        <v>0</v>
      </c>
      <c r="M34" s="83">
        <v>2</v>
      </c>
      <c r="N34" s="83">
        <v>2</v>
      </c>
      <c r="O34" s="83">
        <v>0</v>
      </c>
      <c r="P34" s="83">
        <v>0</v>
      </c>
      <c r="Q34" s="83">
        <v>0</v>
      </c>
      <c r="R34" s="83">
        <v>0</v>
      </c>
      <c r="S34" s="56">
        <v>1</v>
      </c>
      <c r="T34" s="56">
        <v>2</v>
      </c>
      <c r="U34" s="55">
        <v>1</v>
      </c>
      <c r="V34" s="55">
        <v>0</v>
      </c>
      <c r="W34" s="55">
        <v>2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74" t="s">
        <v>121</v>
      </c>
      <c r="AD34" s="67" t="s">
        <v>84</v>
      </c>
      <c r="AE34" s="93">
        <v>0</v>
      </c>
      <c r="AF34" s="67">
        <v>0</v>
      </c>
      <c r="AG34" s="67">
        <v>0</v>
      </c>
      <c r="AH34" s="68">
        <v>0</v>
      </c>
      <c r="AI34" s="68">
        <v>0</v>
      </c>
      <c r="AJ34" s="68">
        <v>0</v>
      </c>
      <c r="AK34" s="68">
        <v>0</v>
      </c>
      <c r="AL34" s="59">
        <v>2027</v>
      </c>
      <c r="AM34" s="49"/>
    </row>
    <row r="35" spans="1:39" s="8" customFormat="1" ht="39" customHeight="1">
      <c r="A35" s="10"/>
      <c r="B35" s="56">
        <v>8</v>
      </c>
      <c r="C35" s="56">
        <v>0</v>
      </c>
      <c r="D35" s="56">
        <v>0</v>
      </c>
      <c r="E35" s="57">
        <v>0</v>
      </c>
      <c r="F35" s="57">
        <v>4</v>
      </c>
      <c r="G35" s="57">
        <v>1</v>
      </c>
      <c r="H35" s="57">
        <v>2</v>
      </c>
      <c r="I35" s="57">
        <v>1</v>
      </c>
      <c r="J35" s="56">
        <v>2</v>
      </c>
      <c r="K35" s="83">
        <v>1</v>
      </c>
      <c r="L35" s="83">
        <v>0</v>
      </c>
      <c r="M35" s="83">
        <v>2</v>
      </c>
      <c r="N35" s="83">
        <v>2</v>
      </c>
      <c r="O35" s="83">
        <v>0</v>
      </c>
      <c r="P35" s="83">
        <v>0</v>
      </c>
      <c r="Q35" s="83">
        <v>0</v>
      </c>
      <c r="R35" s="83">
        <v>0</v>
      </c>
      <c r="S35" s="56">
        <v>1</v>
      </c>
      <c r="T35" s="56">
        <v>2</v>
      </c>
      <c r="U35" s="55">
        <v>1</v>
      </c>
      <c r="V35" s="55">
        <v>0</v>
      </c>
      <c r="W35" s="55">
        <v>2</v>
      </c>
      <c r="X35" s="55">
        <v>0</v>
      </c>
      <c r="Y35" s="55">
        <v>0</v>
      </c>
      <c r="Z35" s="55">
        <v>0</v>
      </c>
      <c r="AA35" s="55">
        <v>0</v>
      </c>
      <c r="AB35" s="55">
        <v>1</v>
      </c>
      <c r="AC35" s="74" t="s">
        <v>135</v>
      </c>
      <c r="AD35" s="63" t="s">
        <v>86</v>
      </c>
      <c r="AE35" s="63">
        <v>42</v>
      </c>
      <c r="AF35" s="63">
        <v>42</v>
      </c>
      <c r="AG35" s="63">
        <v>42</v>
      </c>
      <c r="AH35" s="89" t="s">
        <v>145</v>
      </c>
      <c r="AI35" s="89" t="s">
        <v>145</v>
      </c>
      <c r="AJ35" s="89" t="s">
        <v>145</v>
      </c>
      <c r="AK35" s="89" t="s">
        <v>148</v>
      </c>
      <c r="AL35" s="59">
        <v>2027</v>
      </c>
      <c r="AM35" s="49"/>
    </row>
    <row r="36" spans="1:39" s="8" customFormat="1" ht="63">
      <c r="A36" s="10"/>
      <c r="B36" s="56">
        <v>8</v>
      </c>
      <c r="C36" s="56">
        <v>0</v>
      </c>
      <c r="D36" s="56">
        <v>0</v>
      </c>
      <c r="E36" s="57">
        <v>0</v>
      </c>
      <c r="F36" s="57">
        <v>4</v>
      </c>
      <c r="G36" s="57">
        <v>1</v>
      </c>
      <c r="H36" s="57">
        <v>2</v>
      </c>
      <c r="I36" s="57">
        <v>1</v>
      </c>
      <c r="J36" s="56">
        <v>2</v>
      </c>
      <c r="K36" s="83">
        <v>1</v>
      </c>
      <c r="L36" s="83">
        <v>0</v>
      </c>
      <c r="M36" s="83">
        <v>2</v>
      </c>
      <c r="N36" s="83">
        <v>2</v>
      </c>
      <c r="O36" s="83">
        <v>0</v>
      </c>
      <c r="P36" s="83">
        <v>2</v>
      </c>
      <c r="Q36" s="83">
        <v>1</v>
      </c>
      <c r="R36" s="83">
        <v>0</v>
      </c>
      <c r="S36" s="56">
        <v>1</v>
      </c>
      <c r="T36" s="56">
        <v>2</v>
      </c>
      <c r="U36" s="55">
        <v>1</v>
      </c>
      <c r="V36" s="55">
        <v>0</v>
      </c>
      <c r="W36" s="55">
        <v>2</v>
      </c>
      <c r="X36" s="55">
        <v>2</v>
      </c>
      <c r="Y36" s="55">
        <v>1</v>
      </c>
      <c r="Z36" s="55">
        <v>0</v>
      </c>
      <c r="AA36" s="55">
        <v>0</v>
      </c>
      <c r="AB36" s="55">
        <v>0</v>
      </c>
      <c r="AC36" s="74" t="s">
        <v>95</v>
      </c>
      <c r="AD36" s="63" t="s">
        <v>84</v>
      </c>
      <c r="AE36" s="63">
        <v>0</v>
      </c>
      <c r="AF36" s="63">
        <v>0</v>
      </c>
      <c r="AG36" s="63">
        <v>0</v>
      </c>
      <c r="AH36" s="84">
        <v>0</v>
      </c>
      <c r="AI36" s="84">
        <v>0</v>
      </c>
      <c r="AJ36" s="84">
        <v>0</v>
      </c>
      <c r="AK36" s="84">
        <v>0</v>
      </c>
      <c r="AL36" s="59">
        <v>2027</v>
      </c>
      <c r="AM36" s="49"/>
    </row>
    <row r="37" spans="1:39" s="8" customFormat="1" ht="31.5">
      <c r="A37" s="10"/>
      <c r="B37" s="56">
        <v>8</v>
      </c>
      <c r="C37" s="56">
        <v>0</v>
      </c>
      <c r="D37" s="56">
        <v>0</v>
      </c>
      <c r="E37" s="57">
        <v>0</v>
      </c>
      <c r="F37" s="57">
        <v>4</v>
      </c>
      <c r="G37" s="57">
        <v>1</v>
      </c>
      <c r="H37" s="57">
        <v>2</v>
      </c>
      <c r="I37" s="57">
        <v>1</v>
      </c>
      <c r="J37" s="56">
        <v>2</v>
      </c>
      <c r="K37" s="83">
        <v>1</v>
      </c>
      <c r="L37" s="83">
        <v>0</v>
      </c>
      <c r="M37" s="83">
        <v>2</v>
      </c>
      <c r="N37" s="83">
        <v>2</v>
      </c>
      <c r="O37" s="83">
        <v>0</v>
      </c>
      <c r="P37" s="83">
        <v>2</v>
      </c>
      <c r="Q37" s="83">
        <v>1</v>
      </c>
      <c r="R37" s="83">
        <v>0</v>
      </c>
      <c r="S37" s="56">
        <v>1</v>
      </c>
      <c r="T37" s="56">
        <v>2</v>
      </c>
      <c r="U37" s="55">
        <v>1</v>
      </c>
      <c r="V37" s="55">
        <v>0</v>
      </c>
      <c r="W37" s="55">
        <v>2</v>
      </c>
      <c r="X37" s="55">
        <v>2</v>
      </c>
      <c r="Y37" s="55">
        <v>1</v>
      </c>
      <c r="Z37" s="55">
        <v>0</v>
      </c>
      <c r="AA37" s="55">
        <v>0</v>
      </c>
      <c r="AB37" s="55">
        <v>1</v>
      </c>
      <c r="AC37" s="74" t="s">
        <v>96</v>
      </c>
      <c r="AD37" s="63" t="s">
        <v>86</v>
      </c>
      <c r="AE37" s="63">
        <v>42</v>
      </c>
      <c r="AF37" s="63">
        <v>42</v>
      </c>
      <c r="AG37" s="63">
        <v>42</v>
      </c>
      <c r="AH37" s="89" t="s">
        <v>145</v>
      </c>
      <c r="AI37" s="89" t="s">
        <v>145</v>
      </c>
      <c r="AJ37" s="89" t="s">
        <v>145</v>
      </c>
      <c r="AK37" s="89" t="s">
        <v>148</v>
      </c>
      <c r="AL37" s="59">
        <v>2027</v>
      </c>
      <c r="AM37" s="49"/>
    </row>
    <row r="38" spans="1:39" s="8" customFormat="1" ht="31.5">
      <c r="A38" s="10"/>
      <c r="B38" s="56">
        <v>8</v>
      </c>
      <c r="C38" s="56">
        <v>0</v>
      </c>
      <c r="D38" s="56">
        <v>0</v>
      </c>
      <c r="E38" s="57">
        <v>0</v>
      </c>
      <c r="F38" s="57">
        <v>4</v>
      </c>
      <c r="G38" s="57">
        <v>1</v>
      </c>
      <c r="H38" s="57">
        <v>2</v>
      </c>
      <c r="I38" s="57">
        <v>1</v>
      </c>
      <c r="J38" s="56">
        <v>2</v>
      </c>
      <c r="K38" s="83">
        <v>1</v>
      </c>
      <c r="L38" s="83">
        <v>0</v>
      </c>
      <c r="M38" s="83">
        <v>2</v>
      </c>
      <c r="N38" s="83">
        <v>2</v>
      </c>
      <c r="O38" s="83">
        <v>0</v>
      </c>
      <c r="P38" s="83">
        <v>2</v>
      </c>
      <c r="Q38" s="83">
        <v>2</v>
      </c>
      <c r="R38" s="83">
        <v>0</v>
      </c>
      <c r="S38" s="56">
        <v>1</v>
      </c>
      <c r="T38" s="56">
        <v>2</v>
      </c>
      <c r="U38" s="55">
        <v>1</v>
      </c>
      <c r="V38" s="55">
        <v>0</v>
      </c>
      <c r="W38" s="55">
        <v>2</v>
      </c>
      <c r="X38" s="55">
        <v>2</v>
      </c>
      <c r="Y38" s="55">
        <v>3</v>
      </c>
      <c r="Z38" s="55">
        <v>0</v>
      </c>
      <c r="AA38" s="55">
        <v>0</v>
      </c>
      <c r="AB38" s="55">
        <v>0</v>
      </c>
      <c r="AC38" s="74" t="s">
        <v>120</v>
      </c>
      <c r="AD38" s="63" t="s">
        <v>84</v>
      </c>
      <c r="AE38" s="63">
        <v>0</v>
      </c>
      <c r="AF38" s="63">
        <v>0</v>
      </c>
      <c r="AG38" s="63">
        <v>0</v>
      </c>
      <c r="AH38" s="85">
        <v>0</v>
      </c>
      <c r="AI38" s="85">
        <v>0</v>
      </c>
      <c r="AJ38" s="85">
        <v>0</v>
      </c>
      <c r="AK38" s="85">
        <v>0</v>
      </c>
      <c r="AL38" s="59">
        <v>2027</v>
      </c>
      <c r="AM38" s="49"/>
    </row>
    <row r="39" spans="1:39" s="8" customFormat="1" ht="30">
      <c r="A39" s="10"/>
      <c r="B39" s="56">
        <v>8</v>
      </c>
      <c r="C39" s="56">
        <v>0</v>
      </c>
      <c r="D39" s="56">
        <v>0</v>
      </c>
      <c r="E39" s="57">
        <v>0</v>
      </c>
      <c r="F39" s="57">
        <v>4</v>
      </c>
      <c r="G39" s="57">
        <v>1</v>
      </c>
      <c r="H39" s="57">
        <v>2</v>
      </c>
      <c r="I39" s="57">
        <v>1</v>
      </c>
      <c r="J39" s="56">
        <v>2</v>
      </c>
      <c r="K39" s="83">
        <v>1</v>
      </c>
      <c r="L39" s="83">
        <v>0</v>
      </c>
      <c r="M39" s="83">
        <v>2</v>
      </c>
      <c r="N39" s="83">
        <v>2</v>
      </c>
      <c r="O39" s="83">
        <v>0</v>
      </c>
      <c r="P39" s="83">
        <v>2</v>
      </c>
      <c r="Q39" s="83">
        <v>2</v>
      </c>
      <c r="R39" s="83">
        <v>0</v>
      </c>
      <c r="S39" s="56">
        <v>1</v>
      </c>
      <c r="T39" s="56">
        <v>2</v>
      </c>
      <c r="U39" s="55">
        <v>1</v>
      </c>
      <c r="V39" s="55">
        <v>0</v>
      </c>
      <c r="W39" s="55">
        <v>2</v>
      </c>
      <c r="X39" s="55">
        <v>2</v>
      </c>
      <c r="Y39" s="55">
        <v>3</v>
      </c>
      <c r="Z39" s="55">
        <v>0</v>
      </c>
      <c r="AA39" s="55">
        <v>0</v>
      </c>
      <c r="AB39" s="55">
        <v>1</v>
      </c>
      <c r="AC39" s="65" t="s">
        <v>136</v>
      </c>
      <c r="AD39" s="63" t="s">
        <v>86</v>
      </c>
      <c r="AE39" s="63">
        <v>49</v>
      </c>
      <c r="AF39" s="63">
        <v>42</v>
      </c>
      <c r="AG39" s="63">
        <v>42</v>
      </c>
      <c r="AH39" s="90">
        <v>42</v>
      </c>
      <c r="AI39" s="90">
        <v>42</v>
      </c>
      <c r="AJ39" s="90">
        <v>42</v>
      </c>
      <c r="AK39" s="90">
        <v>259</v>
      </c>
      <c r="AL39" s="91">
        <v>2027</v>
      </c>
      <c r="AM39" s="49"/>
    </row>
    <row r="40" spans="1:39" s="113" customFormat="1" ht="42.75">
      <c r="A40" s="103"/>
      <c r="B40" s="104">
        <v>8</v>
      </c>
      <c r="C40" s="104">
        <v>0</v>
      </c>
      <c r="D40" s="104">
        <v>0</v>
      </c>
      <c r="E40" s="105">
        <v>0</v>
      </c>
      <c r="F40" s="105">
        <v>4</v>
      </c>
      <c r="G40" s="105">
        <v>1</v>
      </c>
      <c r="H40" s="105">
        <v>2</v>
      </c>
      <c r="I40" s="105">
        <v>1</v>
      </c>
      <c r="J40" s="104">
        <v>2</v>
      </c>
      <c r="K40" s="106">
        <v>1</v>
      </c>
      <c r="L40" s="106">
        <v>0</v>
      </c>
      <c r="M40" s="106">
        <v>3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4">
        <v>1</v>
      </c>
      <c r="T40" s="104">
        <v>2</v>
      </c>
      <c r="U40" s="107">
        <v>1</v>
      </c>
      <c r="V40" s="107">
        <v>0</v>
      </c>
      <c r="W40" s="107">
        <v>3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81" t="s">
        <v>141</v>
      </c>
      <c r="AD40" s="108" t="s">
        <v>84</v>
      </c>
      <c r="AE40" s="109">
        <f aca="true" t="shared" si="3" ref="AE40:AJ40">AE44</f>
        <v>198000</v>
      </c>
      <c r="AF40" s="96">
        <f t="shared" si="3"/>
        <v>60000</v>
      </c>
      <c r="AG40" s="96">
        <f t="shared" si="3"/>
        <v>60000</v>
      </c>
      <c r="AH40" s="96">
        <f t="shared" si="3"/>
        <v>60000</v>
      </c>
      <c r="AI40" s="96">
        <f t="shared" si="3"/>
        <v>60000</v>
      </c>
      <c r="AJ40" s="96">
        <f t="shared" si="3"/>
        <v>60000</v>
      </c>
      <c r="AK40" s="110">
        <f>AE40+AF40+AG40+AH40+AI40+AJ40</f>
        <v>498000</v>
      </c>
      <c r="AL40" s="111">
        <v>2027</v>
      </c>
      <c r="AM40" s="112"/>
    </row>
    <row r="41" spans="1:39" s="113" customFormat="1" ht="60">
      <c r="A41" s="103"/>
      <c r="B41" s="104">
        <v>8</v>
      </c>
      <c r="C41" s="104">
        <v>0</v>
      </c>
      <c r="D41" s="104">
        <v>0</v>
      </c>
      <c r="E41" s="105">
        <v>0</v>
      </c>
      <c r="F41" s="105">
        <v>4</v>
      </c>
      <c r="G41" s="105">
        <v>1</v>
      </c>
      <c r="H41" s="105">
        <v>2</v>
      </c>
      <c r="I41" s="105">
        <v>1</v>
      </c>
      <c r="J41" s="104">
        <v>2</v>
      </c>
      <c r="K41" s="106">
        <v>1</v>
      </c>
      <c r="L41" s="106">
        <v>0</v>
      </c>
      <c r="M41" s="106">
        <v>3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4">
        <v>1</v>
      </c>
      <c r="T41" s="104">
        <v>2</v>
      </c>
      <c r="U41" s="107">
        <v>1</v>
      </c>
      <c r="V41" s="107">
        <v>0</v>
      </c>
      <c r="W41" s="107">
        <v>3</v>
      </c>
      <c r="X41" s="107">
        <v>0</v>
      </c>
      <c r="Y41" s="107">
        <v>0</v>
      </c>
      <c r="Z41" s="107">
        <v>0</v>
      </c>
      <c r="AA41" s="107">
        <v>0</v>
      </c>
      <c r="AB41" s="107">
        <v>1</v>
      </c>
      <c r="AC41" s="81" t="s">
        <v>142</v>
      </c>
      <c r="AD41" s="108" t="s">
        <v>86</v>
      </c>
      <c r="AE41" s="108">
        <v>10</v>
      </c>
      <c r="AF41" s="108">
        <v>10</v>
      </c>
      <c r="AG41" s="108">
        <v>10</v>
      </c>
      <c r="AH41" s="114">
        <v>10</v>
      </c>
      <c r="AI41" s="114">
        <v>10</v>
      </c>
      <c r="AJ41" s="114">
        <v>10</v>
      </c>
      <c r="AK41" s="114">
        <v>60</v>
      </c>
      <c r="AL41" s="111" t="s">
        <v>146</v>
      </c>
      <c r="AM41" s="112"/>
    </row>
    <row r="42" spans="1:39" s="113" customFormat="1" ht="45">
      <c r="A42" s="103"/>
      <c r="B42" s="104">
        <v>8</v>
      </c>
      <c r="C42" s="104">
        <v>0</v>
      </c>
      <c r="D42" s="104">
        <v>0</v>
      </c>
      <c r="E42" s="105">
        <v>0</v>
      </c>
      <c r="F42" s="105">
        <v>4</v>
      </c>
      <c r="G42" s="105">
        <v>1</v>
      </c>
      <c r="H42" s="105">
        <v>2</v>
      </c>
      <c r="I42" s="105">
        <v>1</v>
      </c>
      <c r="J42" s="104">
        <v>2</v>
      </c>
      <c r="K42" s="106">
        <v>1</v>
      </c>
      <c r="L42" s="106">
        <v>0</v>
      </c>
      <c r="M42" s="106">
        <v>3</v>
      </c>
      <c r="N42" s="106">
        <v>2</v>
      </c>
      <c r="O42" s="106">
        <v>0</v>
      </c>
      <c r="P42" s="106">
        <v>3</v>
      </c>
      <c r="Q42" s="106">
        <v>1</v>
      </c>
      <c r="R42" s="106">
        <v>0</v>
      </c>
      <c r="S42" s="104">
        <v>1</v>
      </c>
      <c r="T42" s="104">
        <v>2</v>
      </c>
      <c r="U42" s="107">
        <v>1</v>
      </c>
      <c r="V42" s="107">
        <v>0</v>
      </c>
      <c r="W42" s="107">
        <v>3</v>
      </c>
      <c r="X42" s="107">
        <v>3</v>
      </c>
      <c r="Y42" s="107">
        <v>1</v>
      </c>
      <c r="Z42" s="107">
        <v>0</v>
      </c>
      <c r="AA42" s="107">
        <v>0</v>
      </c>
      <c r="AB42" s="107">
        <v>0</v>
      </c>
      <c r="AC42" s="81" t="s">
        <v>126</v>
      </c>
      <c r="AD42" s="108" t="s">
        <v>84</v>
      </c>
      <c r="AE42" s="108">
        <v>0</v>
      </c>
      <c r="AF42" s="108">
        <v>0</v>
      </c>
      <c r="AG42" s="108">
        <v>0</v>
      </c>
      <c r="AH42" s="110">
        <v>0</v>
      </c>
      <c r="AI42" s="110">
        <v>0</v>
      </c>
      <c r="AJ42" s="110">
        <v>0</v>
      </c>
      <c r="AK42" s="110">
        <v>0</v>
      </c>
      <c r="AL42" s="111">
        <v>2027</v>
      </c>
      <c r="AM42" s="112"/>
    </row>
    <row r="43" spans="1:39" s="113" customFormat="1" ht="18.75">
      <c r="A43" s="103"/>
      <c r="B43" s="104">
        <v>8</v>
      </c>
      <c r="C43" s="104">
        <v>0</v>
      </c>
      <c r="D43" s="104">
        <v>0</v>
      </c>
      <c r="E43" s="105">
        <v>0</v>
      </c>
      <c r="F43" s="105">
        <v>4</v>
      </c>
      <c r="G43" s="105">
        <v>1</v>
      </c>
      <c r="H43" s="105">
        <v>2</v>
      </c>
      <c r="I43" s="105">
        <v>1</v>
      </c>
      <c r="J43" s="104">
        <v>2</v>
      </c>
      <c r="K43" s="106">
        <v>1</v>
      </c>
      <c r="L43" s="106">
        <v>0</v>
      </c>
      <c r="M43" s="106">
        <v>3</v>
      </c>
      <c r="N43" s="106">
        <v>2</v>
      </c>
      <c r="O43" s="106">
        <v>0</v>
      </c>
      <c r="P43" s="106">
        <v>3</v>
      </c>
      <c r="Q43" s="106">
        <v>1</v>
      </c>
      <c r="R43" s="106">
        <v>0</v>
      </c>
      <c r="S43" s="104">
        <v>1</v>
      </c>
      <c r="T43" s="104">
        <v>2</v>
      </c>
      <c r="U43" s="107">
        <v>1</v>
      </c>
      <c r="V43" s="107">
        <v>0</v>
      </c>
      <c r="W43" s="107">
        <v>3</v>
      </c>
      <c r="X43" s="107">
        <v>3</v>
      </c>
      <c r="Y43" s="107">
        <v>1</v>
      </c>
      <c r="Z43" s="107">
        <v>0</v>
      </c>
      <c r="AA43" s="107">
        <v>0</v>
      </c>
      <c r="AB43" s="107">
        <v>1</v>
      </c>
      <c r="AC43" s="81" t="s">
        <v>97</v>
      </c>
      <c r="AD43" s="108" t="s">
        <v>86</v>
      </c>
      <c r="AE43" s="108">
        <v>10</v>
      </c>
      <c r="AF43" s="108">
        <v>10</v>
      </c>
      <c r="AG43" s="108">
        <v>10</v>
      </c>
      <c r="AH43" s="114">
        <v>10</v>
      </c>
      <c r="AI43" s="114">
        <v>10</v>
      </c>
      <c r="AJ43" s="114">
        <v>10</v>
      </c>
      <c r="AK43" s="114">
        <v>60</v>
      </c>
      <c r="AL43" s="111">
        <v>2027</v>
      </c>
      <c r="AM43" s="112"/>
    </row>
    <row r="44" spans="1:39" s="113" customFormat="1" ht="30">
      <c r="A44" s="103"/>
      <c r="B44" s="104">
        <v>8</v>
      </c>
      <c r="C44" s="104">
        <v>0</v>
      </c>
      <c r="D44" s="104">
        <v>0</v>
      </c>
      <c r="E44" s="105">
        <v>0</v>
      </c>
      <c r="F44" s="105">
        <v>4</v>
      </c>
      <c r="G44" s="105">
        <v>1</v>
      </c>
      <c r="H44" s="105">
        <v>2</v>
      </c>
      <c r="I44" s="105">
        <v>1</v>
      </c>
      <c r="J44" s="104">
        <v>2</v>
      </c>
      <c r="K44" s="106">
        <v>1</v>
      </c>
      <c r="L44" s="106">
        <v>0</v>
      </c>
      <c r="M44" s="106">
        <v>3</v>
      </c>
      <c r="N44" s="106">
        <v>2</v>
      </c>
      <c r="O44" s="106">
        <v>0</v>
      </c>
      <c r="P44" s="106">
        <v>3</v>
      </c>
      <c r="Q44" s="106">
        <v>2</v>
      </c>
      <c r="R44" s="106">
        <v>0</v>
      </c>
      <c r="S44" s="104">
        <v>1</v>
      </c>
      <c r="T44" s="104">
        <v>2</v>
      </c>
      <c r="U44" s="107">
        <v>1</v>
      </c>
      <c r="V44" s="107">
        <v>0</v>
      </c>
      <c r="W44" s="107">
        <v>3</v>
      </c>
      <c r="X44" s="107">
        <v>3</v>
      </c>
      <c r="Y44" s="107">
        <v>2</v>
      </c>
      <c r="Z44" s="107">
        <v>0</v>
      </c>
      <c r="AA44" s="107">
        <v>0</v>
      </c>
      <c r="AB44" s="107">
        <v>0</v>
      </c>
      <c r="AC44" s="81" t="s">
        <v>144</v>
      </c>
      <c r="AD44" s="108" t="s">
        <v>84</v>
      </c>
      <c r="AE44" s="96">
        <v>198000</v>
      </c>
      <c r="AF44" s="96">
        <v>60000</v>
      </c>
      <c r="AG44" s="96">
        <v>60000</v>
      </c>
      <c r="AH44" s="110">
        <v>60000</v>
      </c>
      <c r="AI44" s="110">
        <v>60000</v>
      </c>
      <c r="AJ44" s="110">
        <v>60000</v>
      </c>
      <c r="AK44" s="110">
        <f>AE44+AF44+AG44+AH44+AI44+AJ44</f>
        <v>498000</v>
      </c>
      <c r="AL44" s="111">
        <v>2027</v>
      </c>
      <c r="AM44" s="112"/>
    </row>
    <row r="45" spans="1:39" s="113" customFormat="1" ht="18.75">
      <c r="A45" s="103"/>
      <c r="B45" s="104">
        <v>8</v>
      </c>
      <c r="C45" s="104">
        <v>0</v>
      </c>
      <c r="D45" s="104">
        <v>0</v>
      </c>
      <c r="E45" s="105">
        <v>0</v>
      </c>
      <c r="F45" s="105">
        <v>4</v>
      </c>
      <c r="G45" s="105">
        <v>1</v>
      </c>
      <c r="H45" s="105">
        <v>2</v>
      </c>
      <c r="I45" s="105">
        <v>1</v>
      </c>
      <c r="J45" s="104">
        <v>2</v>
      </c>
      <c r="K45" s="106">
        <v>1</v>
      </c>
      <c r="L45" s="106">
        <v>0</v>
      </c>
      <c r="M45" s="106">
        <v>3</v>
      </c>
      <c r="N45" s="106">
        <v>2</v>
      </c>
      <c r="O45" s="106">
        <v>0</v>
      </c>
      <c r="P45" s="106">
        <v>3</v>
      </c>
      <c r="Q45" s="106">
        <v>2</v>
      </c>
      <c r="R45" s="106">
        <v>0</v>
      </c>
      <c r="S45" s="104">
        <v>1</v>
      </c>
      <c r="T45" s="104">
        <v>2</v>
      </c>
      <c r="U45" s="107">
        <v>1</v>
      </c>
      <c r="V45" s="107">
        <v>0</v>
      </c>
      <c r="W45" s="107">
        <v>3</v>
      </c>
      <c r="X45" s="107">
        <v>3</v>
      </c>
      <c r="Y45" s="107">
        <v>2</v>
      </c>
      <c r="Z45" s="107">
        <v>0</v>
      </c>
      <c r="AA45" s="107">
        <v>0</v>
      </c>
      <c r="AB45" s="107">
        <v>1</v>
      </c>
      <c r="AC45" s="81" t="s">
        <v>98</v>
      </c>
      <c r="AD45" s="108" t="s">
        <v>86</v>
      </c>
      <c r="AE45" s="97">
        <v>7</v>
      </c>
      <c r="AF45" s="97">
        <v>14</v>
      </c>
      <c r="AG45" s="97">
        <v>14</v>
      </c>
      <c r="AH45" s="114">
        <v>14</v>
      </c>
      <c r="AI45" s="114">
        <v>14</v>
      </c>
      <c r="AJ45" s="114">
        <v>14</v>
      </c>
      <c r="AK45" s="114">
        <v>77</v>
      </c>
      <c r="AL45" s="111">
        <v>2027</v>
      </c>
      <c r="AM45" s="112"/>
    </row>
    <row r="46" spans="1:39" s="113" customFormat="1" ht="28.5">
      <c r="A46" s="103"/>
      <c r="B46" s="104">
        <v>8</v>
      </c>
      <c r="C46" s="104">
        <v>0</v>
      </c>
      <c r="D46" s="104">
        <v>0</v>
      </c>
      <c r="E46" s="105">
        <v>0</v>
      </c>
      <c r="F46" s="105">
        <v>4</v>
      </c>
      <c r="G46" s="105">
        <v>1</v>
      </c>
      <c r="H46" s="105">
        <v>2</v>
      </c>
      <c r="I46" s="105">
        <v>1</v>
      </c>
      <c r="J46" s="104">
        <v>2</v>
      </c>
      <c r="K46" s="106">
        <v>1</v>
      </c>
      <c r="L46" s="106">
        <v>0</v>
      </c>
      <c r="M46" s="106">
        <v>4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4">
        <v>1</v>
      </c>
      <c r="T46" s="104">
        <v>2</v>
      </c>
      <c r="U46" s="107">
        <v>1</v>
      </c>
      <c r="V46" s="107">
        <v>0</v>
      </c>
      <c r="W46" s="107">
        <v>4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81" t="s">
        <v>99</v>
      </c>
      <c r="AD46" s="108" t="s">
        <v>84</v>
      </c>
      <c r="AE46" s="96">
        <f aca="true" t="shared" si="4" ref="AE46:AJ46">AE53+AE55</f>
        <v>97550</v>
      </c>
      <c r="AF46" s="96">
        <f t="shared" si="4"/>
        <v>100050</v>
      </c>
      <c r="AG46" s="96">
        <f t="shared" si="4"/>
        <v>100050</v>
      </c>
      <c r="AH46" s="96">
        <f t="shared" si="4"/>
        <v>100050</v>
      </c>
      <c r="AI46" s="96">
        <f t="shared" si="4"/>
        <v>100050</v>
      </c>
      <c r="AJ46" s="96">
        <f t="shared" si="4"/>
        <v>100050</v>
      </c>
      <c r="AK46" s="110">
        <f>AE46+AF46+AG46+AH46+AI46+AJ46</f>
        <v>597800</v>
      </c>
      <c r="AL46" s="111">
        <v>2027</v>
      </c>
      <c r="AM46" s="112"/>
    </row>
    <row r="47" spans="1:39" s="8" customFormat="1" ht="45">
      <c r="A47" s="10"/>
      <c r="B47" s="56">
        <v>8</v>
      </c>
      <c r="C47" s="56">
        <v>0</v>
      </c>
      <c r="D47" s="56">
        <v>0</v>
      </c>
      <c r="E47" s="57">
        <v>0</v>
      </c>
      <c r="F47" s="57">
        <v>4</v>
      </c>
      <c r="G47" s="57">
        <v>1</v>
      </c>
      <c r="H47" s="57">
        <v>2</v>
      </c>
      <c r="I47" s="57">
        <v>1</v>
      </c>
      <c r="J47" s="56">
        <v>2</v>
      </c>
      <c r="K47" s="83">
        <v>1</v>
      </c>
      <c r="L47" s="83">
        <v>0</v>
      </c>
      <c r="M47" s="83">
        <v>4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56">
        <v>1</v>
      </c>
      <c r="T47" s="56">
        <v>2</v>
      </c>
      <c r="U47" s="55">
        <v>1</v>
      </c>
      <c r="V47" s="55">
        <v>0</v>
      </c>
      <c r="W47" s="55">
        <v>4</v>
      </c>
      <c r="X47" s="55">
        <v>0</v>
      </c>
      <c r="Y47" s="55">
        <v>0</v>
      </c>
      <c r="Z47" s="55">
        <v>0</v>
      </c>
      <c r="AA47" s="55">
        <v>0</v>
      </c>
      <c r="AB47" s="55">
        <v>1</v>
      </c>
      <c r="AC47" s="81" t="s">
        <v>100</v>
      </c>
      <c r="AD47" s="63" t="s">
        <v>88</v>
      </c>
      <c r="AE47" s="86">
        <v>4</v>
      </c>
      <c r="AF47" s="86">
        <v>4</v>
      </c>
      <c r="AG47" s="86">
        <v>4</v>
      </c>
      <c r="AH47" s="66">
        <v>4</v>
      </c>
      <c r="AI47" s="66">
        <v>4</v>
      </c>
      <c r="AJ47" s="66">
        <v>4</v>
      </c>
      <c r="AK47" s="66">
        <v>24</v>
      </c>
      <c r="AL47" s="59">
        <v>2027</v>
      </c>
      <c r="AM47" s="49"/>
    </row>
    <row r="48" spans="1:39" s="8" customFormat="1" ht="47.25" customHeight="1">
      <c r="A48" s="10"/>
      <c r="B48" s="56">
        <v>8</v>
      </c>
      <c r="C48" s="56">
        <v>0</v>
      </c>
      <c r="D48" s="56">
        <v>0</v>
      </c>
      <c r="E48" s="57">
        <v>0</v>
      </c>
      <c r="F48" s="57">
        <v>4</v>
      </c>
      <c r="G48" s="57">
        <v>1</v>
      </c>
      <c r="H48" s="57">
        <v>2</v>
      </c>
      <c r="I48" s="57">
        <v>1</v>
      </c>
      <c r="J48" s="56">
        <v>2</v>
      </c>
      <c r="K48" s="83">
        <v>1</v>
      </c>
      <c r="L48" s="83">
        <v>0</v>
      </c>
      <c r="M48" s="83">
        <v>4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56">
        <v>1</v>
      </c>
      <c r="T48" s="56">
        <v>2</v>
      </c>
      <c r="U48" s="55">
        <v>1</v>
      </c>
      <c r="V48" s="55">
        <v>0</v>
      </c>
      <c r="W48" s="55">
        <v>4</v>
      </c>
      <c r="X48" s="55">
        <v>0</v>
      </c>
      <c r="Y48" s="55">
        <v>0</v>
      </c>
      <c r="Z48" s="55">
        <v>0</v>
      </c>
      <c r="AA48" s="55">
        <v>0</v>
      </c>
      <c r="AB48" s="55">
        <v>2</v>
      </c>
      <c r="AC48" s="81" t="s">
        <v>101</v>
      </c>
      <c r="AD48" s="63" t="s">
        <v>89</v>
      </c>
      <c r="AE48" s="86">
        <v>1</v>
      </c>
      <c r="AF48" s="86">
        <v>1</v>
      </c>
      <c r="AG48" s="86">
        <v>1</v>
      </c>
      <c r="AH48" s="66">
        <v>1</v>
      </c>
      <c r="AI48" s="66">
        <v>1</v>
      </c>
      <c r="AJ48" s="66">
        <v>1</v>
      </c>
      <c r="AK48" s="66">
        <v>6</v>
      </c>
      <c r="AL48" s="59">
        <v>2027</v>
      </c>
      <c r="AM48" s="49"/>
    </row>
    <row r="49" spans="1:39" s="8" customFormat="1" ht="42.75">
      <c r="A49" s="10"/>
      <c r="B49" s="56">
        <v>8</v>
      </c>
      <c r="C49" s="56">
        <v>0</v>
      </c>
      <c r="D49" s="56">
        <v>0</v>
      </c>
      <c r="E49" s="57">
        <v>0</v>
      </c>
      <c r="F49" s="57">
        <v>4</v>
      </c>
      <c r="G49" s="57">
        <v>1</v>
      </c>
      <c r="H49" s="57">
        <v>2</v>
      </c>
      <c r="I49" s="57">
        <v>1</v>
      </c>
      <c r="J49" s="56">
        <v>2</v>
      </c>
      <c r="K49" s="83">
        <v>1</v>
      </c>
      <c r="L49" s="83">
        <v>0</v>
      </c>
      <c r="M49" s="83">
        <v>4</v>
      </c>
      <c r="N49" s="83">
        <v>2</v>
      </c>
      <c r="O49" s="83">
        <v>0</v>
      </c>
      <c r="P49" s="83">
        <v>4</v>
      </c>
      <c r="Q49" s="83">
        <v>1</v>
      </c>
      <c r="R49" s="83">
        <v>0</v>
      </c>
      <c r="S49" s="56">
        <v>1</v>
      </c>
      <c r="T49" s="56">
        <v>2</v>
      </c>
      <c r="U49" s="55">
        <v>1</v>
      </c>
      <c r="V49" s="55">
        <v>0</v>
      </c>
      <c r="W49" s="55">
        <v>4</v>
      </c>
      <c r="X49" s="55">
        <v>4</v>
      </c>
      <c r="Y49" s="55">
        <v>1</v>
      </c>
      <c r="Z49" s="55">
        <v>0</v>
      </c>
      <c r="AA49" s="55">
        <v>0</v>
      </c>
      <c r="AB49" s="55">
        <v>0</v>
      </c>
      <c r="AC49" s="81" t="s">
        <v>102</v>
      </c>
      <c r="AD49" s="86" t="s">
        <v>84</v>
      </c>
      <c r="AE49" s="86">
        <v>0</v>
      </c>
      <c r="AF49" s="86">
        <v>0</v>
      </c>
      <c r="AG49" s="86">
        <v>0</v>
      </c>
      <c r="AH49" s="85">
        <v>0</v>
      </c>
      <c r="AI49" s="85">
        <v>0</v>
      </c>
      <c r="AJ49" s="85">
        <v>0</v>
      </c>
      <c r="AK49" s="85">
        <v>0</v>
      </c>
      <c r="AL49" s="59">
        <v>2027</v>
      </c>
      <c r="AM49" s="49"/>
    </row>
    <row r="50" spans="1:39" s="8" customFormat="1" ht="45">
      <c r="A50" s="10"/>
      <c r="B50" s="56">
        <v>8</v>
      </c>
      <c r="C50" s="56">
        <v>0</v>
      </c>
      <c r="D50" s="56">
        <v>0</v>
      </c>
      <c r="E50" s="57">
        <v>0</v>
      </c>
      <c r="F50" s="57">
        <v>4</v>
      </c>
      <c r="G50" s="57">
        <v>1</v>
      </c>
      <c r="H50" s="57">
        <v>2</v>
      </c>
      <c r="I50" s="57">
        <v>1</v>
      </c>
      <c r="J50" s="56">
        <v>2</v>
      </c>
      <c r="K50" s="83">
        <v>1</v>
      </c>
      <c r="L50" s="83">
        <v>0</v>
      </c>
      <c r="M50" s="83">
        <v>4</v>
      </c>
      <c r="N50" s="83">
        <v>2</v>
      </c>
      <c r="O50" s="83">
        <v>0</v>
      </c>
      <c r="P50" s="83">
        <v>4</v>
      </c>
      <c r="Q50" s="83">
        <v>1</v>
      </c>
      <c r="R50" s="83">
        <v>0</v>
      </c>
      <c r="S50" s="56">
        <v>1</v>
      </c>
      <c r="T50" s="56">
        <v>2</v>
      </c>
      <c r="U50" s="55">
        <v>1</v>
      </c>
      <c r="V50" s="55">
        <v>0</v>
      </c>
      <c r="W50" s="55">
        <v>4</v>
      </c>
      <c r="X50" s="55">
        <v>4</v>
      </c>
      <c r="Y50" s="55">
        <v>1</v>
      </c>
      <c r="Z50" s="55">
        <v>0</v>
      </c>
      <c r="AA50" s="55">
        <v>0</v>
      </c>
      <c r="AB50" s="55">
        <v>1</v>
      </c>
      <c r="AC50" s="81" t="s">
        <v>103</v>
      </c>
      <c r="AD50" s="86" t="s">
        <v>88</v>
      </c>
      <c r="AE50" s="86">
        <v>4</v>
      </c>
      <c r="AF50" s="86">
        <v>4</v>
      </c>
      <c r="AG50" s="86">
        <v>4</v>
      </c>
      <c r="AH50" s="66">
        <v>4</v>
      </c>
      <c r="AI50" s="66">
        <v>4</v>
      </c>
      <c r="AJ50" s="66">
        <v>4</v>
      </c>
      <c r="AK50" s="66">
        <v>24</v>
      </c>
      <c r="AL50" s="59">
        <v>2027</v>
      </c>
      <c r="AM50" s="49"/>
    </row>
    <row r="51" spans="1:39" s="8" customFormat="1" ht="57">
      <c r="A51" s="10"/>
      <c r="B51" s="56">
        <v>8</v>
      </c>
      <c r="C51" s="56">
        <v>0</v>
      </c>
      <c r="D51" s="56">
        <v>0</v>
      </c>
      <c r="E51" s="57">
        <v>0</v>
      </c>
      <c r="F51" s="57">
        <v>4</v>
      </c>
      <c r="G51" s="57">
        <v>1</v>
      </c>
      <c r="H51" s="57">
        <v>2</v>
      </c>
      <c r="I51" s="57">
        <v>1</v>
      </c>
      <c r="J51" s="56">
        <v>2</v>
      </c>
      <c r="K51" s="83">
        <v>1</v>
      </c>
      <c r="L51" s="83">
        <v>0</v>
      </c>
      <c r="M51" s="83">
        <v>4</v>
      </c>
      <c r="N51" s="83">
        <v>2</v>
      </c>
      <c r="O51" s="83">
        <v>0</v>
      </c>
      <c r="P51" s="83">
        <v>4</v>
      </c>
      <c r="Q51" s="83">
        <v>2</v>
      </c>
      <c r="R51" s="83">
        <v>0</v>
      </c>
      <c r="S51" s="56">
        <v>1</v>
      </c>
      <c r="T51" s="56">
        <v>2</v>
      </c>
      <c r="U51" s="55">
        <v>1</v>
      </c>
      <c r="V51" s="55">
        <v>0</v>
      </c>
      <c r="W51" s="55">
        <v>4</v>
      </c>
      <c r="X51" s="55">
        <v>4</v>
      </c>
      <c r="Y51" s="55">
        <v>2</v>
      </c>
      <c r="Z51" s="55">
        <v>0</v>
      </c>
      <c r="AA51" s="55">
        <v>0</v>
      </c>
      <c r="AB51" s="55">
        <v>0</v>
      </c>
      <c r="AC51" s="81" t="s">
        <v>104</v>
      </c>
      <c r="AD51" s="86" t="s">
        <v>84</v>
      </c>
      <c r="AE51" s="86">
        <v>0</v>
      </c>
      <c r="AF51" s="86">
        <v>0</v>
      </c>
      <c r="AG51" s="86">
        <v>0</v>
      </c>
      <c r="AH51" s="85">
        <v>0</v>
      </c>
      <c r="AI51" s="85">
        <v>0</v>
      </c>
      <c r="AJ51" s="85">
        <v>0</v>
      </c>
      <c r="AK51" s="85">
        <v>0</v>
      </c>
      <c r="AL51" s="59">
        <v>2027</v>
      </c>
      <c r="AM51" s="49"/>
    </row>
    <row r="52" spans="1:39" s="8" customFormat="1" ht="45">
      <c r="A52" s="10"/>
      <c r="B52" s="56">
        <v>8</v>
      </c>
      <c r="C52" s="56">
        <v>0</v>
      </c>
      <c r="D52" s="56">
        <v>0</v>
      </c>
      <c r="E52" s="57">
        <v>0</v>
      </c>
      <c r="F52" s="57">
        <v>4</v>
      </c>
      <c r="G52" s="57">
        <v>1</v>
      </c>
      <c r="H52" s="57">
        <v>2</v>
      </c>
      <c r="I52" s="57">
        <v>1</v>
      </c>
      <c r="J52" s="56">
        <v>2</v>
      </c>
      <c r="K52" s="83">
        <v>1</v>
      </c>
      <c r="L52" s="83">
        <v>0</v>
      </c>
      <c r="M52" s="83">
        <v>4</v>
      </c>
      <c r="N52" s="83">
        <v>2</v>
      </c>
      <c r="O52" s="83">
        <v>0</v>
      </c>
      <c r="P52" s="83">
        <v>4</v>
      </c>
      <c r="Q52" s="83">
        <v>2</v>
      </c>
      <c r="R52" s="83">
        <v>0</v>
      </c>
      <c r="S52" s="56">
        <v>1</v>
      </c>
      <c r="T52" s="56">
        <v>2</v>
      </c>
      <c r="U52" s="55">
        <v>1</v>
      </c>
      <c r="V52" s="55">
        <v>0</v>
      </c>
      <c r="W52" s="55">
        <v>4</v>
      </c>
      <c r="X52" s="55">
        <v>4</v>
      </c>
      <c r="Y52" s="55">
        <v>2</v>
      </c>
      <c r="Z52" s="55">
        <v>0</v>
      </c>
      <c r="AA52" s="55">
        <v>0</v>
      </c>
      <c r="AB52" s="55">
        <v>1</v>
      </c>
      <c r="AC52" s="81" t="s">
        <v>105</v>
      </c>
      <c r="AD52" s="86" t="s">
        <v>89</v>
      </c>
      <c r="AE52" s="86">
        <v>1</v>
      </c>
      <c r="AF52" s="86">
        <v>1</v>
      </c>
      <c r="AG52" s="86">
        <v>1</v>
      </c>
      <c r="AH52" s="66">
        <v>1</v>
      </c>
      <c r="AI52" s="66">
        <v>1</v>
      </c>
      <c r="AJ52" s="66">
        <v>1</v>
      </c>
      <c r="AK52" s="66">
        <v>6</v>
      </c>
      <c r="AL52" s="59">
        <v>2027</v>
      </c>
      <c r="AM52" s="49"/>
    </row>
    <row r="53" spans="1:39" s="8" customFormat="1" ht="15.75">
      <c r="A53" s="10"/>
      <c r="B53" s="56"/>
      <c r="C53" s="56"/>
      <c r="D53" s="56"/>
      <c r="E53" s="57"/>
      <c r="F53" s="57"/>
      <c r="G53" s="57"/>
      <c r="H53" s="57"/>
      <c r="I53" s="57"/>
      <c r="J53" s="56"/>
      <c r="K53" s="83"/>
      <c r="L53" s="83"/>
      <c r="M53" s="83"/>
      <c r="N53" s="83"/>
      <c r="O53" s="83"/>
      <c r="P53" s="83"/>
      <c r="Q53" s="83"/>
      <c r="R53" s="83"/>
      <c r="S53" s="56"/>
      <c r="T53" s="56"/>
      <c r="U53" s="55"/>
      <c r="V53" s="55"/>
      <c r="W53" s="55"/>
      <c r="X53" s="55"/>
      <c r="Y53" s="55"/>
      <c r="Z53" s="55"/>
      <c r="AA53" s="55"/>
      <c r="AB53" s="55"/>
      <c r="AC53" s="92" t="s">
        <v>153</v>
      </c>
      <c r="AD53" s="86" t="s">
        <v>84</v>
      </c>
      <c r="AE53" s="96">
        <v>85050</v>
      </c>
      <c r="AF53" s="84">
        <v>85050</v>
      </c>
      <c r="AG53" s="84">
        <v>85050</v>
      </c>
      <c r="AH53" s="85">
        <v>85050</v>
      </c>
      <c r="AI53" s="85">
        <v>85050</v>
      </c>
      <c r="AJ53" s="85">
        <v>85050</v>
      </c>
      <c r="AK53" s="85">
        <f>AE53+AF53+AG53+AH53+AI53+AJ53</f>
        <v>510300</v>
      </c>
      <c r="AL53" s="59">
        <v>2027</v>
      </c>
      <c r="AM53" s="49"/>
    </row>
    <row r="54" spans="1:39" s="8" customFormat="1" ht="28.5">
      <c r="A54" s="10"/>
      <c r="B54" s="56"/>
      <c r="C54" s="56"/>
      <c r="D54" s="56"/>
      <c r="E54" s="57"/>
      <c r="F54" s="57"/>
      <c r="G54" s="57"/>
      <c r="H54" s="57"/>
      <c r="I54" s="57"/>
      <c r="J54" s="56"/>
      <c r="K54" s="83"/>
      <c r="L54" s="83"/>
      <c r="M54" s="83"/>
      <c r="N54" s="83"/>
      <c r="O54" s="83"/>
      <c r="P54" s="83"/>
      <c r="Q54" s="83"/>
      <c r="R54" s="83"/>
      <c r="S54" s="56"/>
      <c r="T54" s="56"/>
      <c r="U54" s="55"/>
      <c r="V54" s="55"/>
      <c r="W54" s="55"/>
      <c r="X54" s="55"/>
      <c r="Y54" s="55"/>
      <c r="Z54" s="55"/>
      <c r="AA54" s="55"/>
      <c r="AB54" s="55"/>
      <c r="AC54" s="81" t="s">
        <v>149</v>
      </c>
      <c r="AD54" s="86" t="s">
        <v>150</v>
      </c>
      <c r="AE54" s="97">
        <v>80</v>
      </c>
      <c r="AF54" s="86">
        <v>85</v>
      </c>
      <c r="AG54" s="86">
        <v>90</v>
      </c>
      <c r="AH54" s="66">
        <v>100</v>
      </c>
      <c r="AI54" s="66">
        <v>100</v>
      </c>
      <c r="AJ54" s="66">
        <v>100</v>
      </c>
      <c r="AK54" s="66">
        <v>100</v>
      </c>
      <c r="AL54" s="59">
        <v>2027</v>
      </c>
      <c r="AM54" s="49"/>
    </row>
    <row r="55" spans="1:39" s="113" customFormat="1" ht="15.75">
      <c r="A55" s="103"/>
      <c r="B55" s="104"/>
      <c r="C55" s="104"/>
      <c r="D55" s="104"/>
      <c r="E55" s="105"/>
      <c r="F55" s="105"/>
      <c r="G55" s="105"/>
      <c r="H55" s="105"/>
      <c r="I55" s="105"/>
      <c r="J55" s="104"/>
      <c r="K55" s="106"/>
      <c r="L55" s="106"/>
      <c r="M55" s="106"/>
      <c r="N55" s="106"/>
      <c r="O55" s="106"/>
      <c r="P55" s="106"/>
      <c r="Q55" s="106"/>
      <c r="R55" s="106"/>
      <c r="S55" s="104"/>
      <c r="T55" s="104"/>
      <c r="U55" s="107"/>
      <c r="V55" s="107"/>
      <c r="W55" s="107"/>
      <c r="X55" s="107"/>
      <c r="Y55" s="107"/>
      <c r="Z55" s="107"/>
      <c r="AA55" s="107"/>
      <c r="AB55" s="107"/>
      <c r="AC55" s="81" t="s">
        <v>154</v>
      </c>
      <c r="AD55" s="97" t="s">
        <v>84</v>
      </c>
      <c r="AE55" s="96">
        <v>12500</v>
      </c>
      <c r="AF55" s="96">
        <v>15000</v>
      </c>
      <c r="AG55" s="96">
        <v>15000</v>
      </c>
      <c r="AH55" s="110">
        <v>15000</v>
      </c>
      <c r="AI55" s="110">
        <v>15000</v>
      </c>
      <c r="AJ55" s="110">
        <v>15000</v>
      </c>
      <c r="AK55" s="110">
        <f>AE55+AF55+AG55+AH55+AI55+AJ55</f>
        <v>87500</v>
      </c>
      <c r="AL55" s="111"/>
      <c r="AM55" s="112"/>
    </row>
    <row r="56" spans="1:39" s="8" customFormat="1" ht="93.75">
      <c r="A56" s="10"/>
      <c r="B56" s="56">
        <v>8</v>
      </c>
      <c r="C56" s="56">
        <v>0</v>
      </c>
      <c r="D56" s="56">
        <v>0</v>
      </c>
      <c r="E56" s="57">
        <v>0</v>
      </c>
      <c r="F56" s="57">
        <v>1</v>
      </c>
      <c r="G56" s="57">
        <v>1</v>
      </c>
      <c r="H56" s="57">
        <v>3</v>
      </c>
      <c r="I56" s="57">
        <v>1</v>
      </c>
      <c r="J56" s="56">
        <v>2</v>
      </c>
      <c r="K56" s="83">
        <v>2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56">
        <v>1</v>
      </c>
      <c r="T56" s="56">
        <v>2</v>
      </c>
      <c r="U56" s="55">
        <v>2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75" t="s">
        <v>137</v>
      </c>
      <c r="AD56" s="86" t="s">
        <v>84</v>
      </c>
      <c r="AE56" s="86">
        <v>0</v>
      </c>
      <c r="AF56" s="86">
        <v>0</v>
      </c>
      <c r="AG56" s="86">
        <v>0</v>
      </c>
      <c r="AH56" s="68">
        <v>0</v>
      </c>
      <c r="AI56" s="68">
        <v>0</v>
      </c>
      <c r="AJ56" s="68">
        <v>0</v>
      </c>
      <c r="AK56" s="68">
        <v>0</v>
      </c>
      <c r="AL56" s="59">
        <v>2027</v>
      </c>
      <c r="AM56" s="49"/>
    </row>
    <row r="57" spans="1:39" s="8" customFormat="1" ht="78.75">
      <c r="A57" s="10"/>
      <c r="B57" s="56">
        <v>8</v>
      </c>
      <c r="C57" s="56">
        <v>0</v>
      </c>
      <c r="D57" s="56">
        <v>0</v>
      </c>
      <c r="E57" s="57">
        <v>0</v>
      </c>
      <c r="F57" s="57">
        <v>1</v>
      </c>
      <c r="G57" s="57">
        <v>1</v>
      </c>
      <c r="H57" s="57">
        <v>3</v>
      </c>
      <c r="I57" s="57">
        <v>1</v>
      </c>
      <c r="J57" s="56">
        <v>2</v>
      </c>
      <c r="K57" s="83">
        <v>2</v>
      </c>
      <c r="L57" s="83">
        <v>0</v>
      </c>
      <c r="M57" s="83">
        <v>1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56">
        <v>1</v>
      </c>
      <c r="T57" s="56">
        <v>2</v>
      </c>
      <c r="U57" s="55">
        <v>2</v>
      </c>
      <c r="V57" s="55">
        <v>0</v>
      </c>
      <c r="W57" s="55">
        <v>1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74" t="s">
        <v>138</v>
      </c>
      <c r="AD57" s="86" t="s">
        <v>84</v>
      </c>
      <c r="AE57" s="86">
        <v>0</v>
      </c>
      <c r="AF57" s="86">
        <v>0</v>
      </c>
      <c r="AG57" s="86">
        <v>0</v>
      </c>
      <c r="AH57" s="68">
        <v>0</v>
      </c>
      <c r="AI57" s="76">
        <v>0</v>
      </c>
      <c r="AJ57" s="76">
        <v>0</v>
      </c>
      <c r="AK57" s="76">
        <v>0</v>
      </c>
      <c r="AL57" s="59">
        <v>2027</v>
      </c>
      <c r="AM57" s="49"/>
    </row>
    <row r="58" spans="1:39" s="8" customFormat="1" ht="31.5">
      <c r="A58" s="10"/>
      <c r="B58" s="56">
        <v>8</v>
      </c>
      <c r="C58" s="56">
        <v>0</v>
      </c>
      <c r="D58" s="56">
        <v>0</v>
      </c>
      <c r="E58" s="57">
        <v>0</v>
      </c>
      <c r="F58" s="57">
        <v>1</v>
      </c>
      <c r="G58" s="57">
        <v>1</v>
      </c>
      <c r="H58" s="57">
        <v>3</v>
      </c>
      <c r="I58" s="57">
        <v>1</v>
      </c>
      <c r="J58" s="56">
        <v>2</v>
      </c>
      <c r="K58" s="83">
        <v>2</v>
      </c>
      <c r="L58" s="83">
        <v>0</v>
      </c>
      <c r="M58" s="83">
        <v>1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56">
        <v>1</v>
      </c>
      <c r="T58" s="56">
        <v>2</v>
      </c>
      <c r="U58" s="55">
        <v>2</v>
      </c>
      <c r="V58" s="55">
        <v>0</v>
      </c>
      <c r="W58" s="55">
        <v>1</v>
      </c>
      <c r="X58" s="55">
        <v>0</v>
      </c>
      <c r="Y58" s="55">
        <v>0</v>
      </c>
      <c r="Z58" s="55">
        <v>0</v>
      </c>
      <c r="AA58" s="55">
        <v>0</v>
      </c>
      <c r="AB58" s="55">
        <v>1</v>
      </c>
      <c r="AC58" s="71" t="s">
        <v>106</v>
      </c>
      <c r="AD58" s="69" t="s">
        <v>86</v>
      </c>
      <c r="AE58" s="94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59">
        <v>2027</v>
      </c>
      <c r="AM58" s="49"/>
    </row>
    <row r="59" spans="1:39" s="8" customFormat="1" ht="31.5">
      <c r="A59" s="10"/>
      <c r="B59" s="56">
        <v>8</v>
      </c>
      <c r="C59" s="56">
        <v>0</v>
      </c>
      <c r="D59" s="56">
        <v>0</v>
      </c>
      <c r="E59" s="57">
        <v>0</v>
      </c>
      <c r="F59" s="57">
        <v>1</v>
      </c>
      <c r="G59" s="57">
        <v>1</v>
      </c>
      <c r="H59" s="57">
        <v>3</v>
      </c>
      <c r="I59" s="57">
        <v>1</v>
      </c>
      <c r="J59" s="56">
        <v>2</v>
      </c>
      <c r="K59" s="83">
        <v>2</v>
      </c>
      <c r="L59" s="83">
        <v>0</v>
      </c>
      <c r="M59" s="83">
        <v>1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56">
        <v>1</v>
      </c>
      <c r="T59" s="56">
        <v>2</v>
      </c>
      <c r="U59" s="55">
        <v>2</v>
      </c>
      <c r="V59" s="55">
        <v>0</v>
      </c>
      <c r="W59" s="55">
        <v>1</v>
      </c>
      <c r="X59" s="55">
        <v>0</v>
      </c>
      <c r="Y59" s="55">
        <v>0</v>
      </c>
      <c r="Z59" s="55">
        <v>0</v>
      </c>
      <c r="AA59" s="55">
        <v>0</v>
      </c>
      <c r="AB59" s="55">
        <v>2</v>
      </c>
      <c r="AC59" s="71" t="s">
        <v>107</v>
      </c>
      <c r="AD59" s="69" t="s">
        <v>86</v>
      </c>
      <c r="AE59" s="94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59">
        <v>2027</v>
      </c>
      <c r="AM59" s="49"/>
    </row>
    <row r="60" spans="1:70" s="8" customFormat="1" ht="45">
      <c r="A60" s="10"/>
      <c r="B60" s="56">
        <v>8</v>
      </c>
      <c r="C60" s="56">
        <v>0</v>
      </c>
      <c r="D60" s="56">
        <v>0</v>
      </c>
      <c r="E60" s="57">
        <v>0</v>
      </c>
      <c r="F60" s="57">
        <v>1</v>
      </c>
      <c r="G60" s="57">
        <v>1</v>
      </c>
      <c r="H60" s="57">
        <v>3</v>
      </c>
      <c r="I60" s="57">
        <v>1</v>
      </c>
      <c r="J60" s="56">
        <v>2</v>
      </c>
      <c r="K60" s="83">
        <v>2</v>
      </c>
      <c r="L60" s="83">
        <v>0</v>
      </c>
      <c r="M60" s="83">
        <v>1</v>
      </c>
      <c r="N60" s="83">
        <v>2</v>
      </c>
      <c r="O60" s="83">
        <v>0</v>
      </c>
      <c r="P60" s="83">
        <v>1</v>
      </c>
      <c r="Q60" s="83">
        <v>1</v>
      </c>
      <c r="R60" s="83">
        <v>0</v>
      </c>
      <c r="S60" s="56">
        <v>1</v>
      </c>
      <c r="T60" s="56">
        <v>2</v>
      </c>
      <c r="U60" s="55">
        <v>2</v>
      </c>
      <c r="V60" s="55">
        <v>0</v>
      </c>
      <c r="W60" s="55">
        <v>1</v>
      </c>
      <c r="X60" s="55">
        <v>1</v>
      </c>
      <c r="Y60" s="55">
        <v>1</v>
      </c>
      <c r="Z60" s="55">
        <v>0</v>
      </c>
      <c r="AA60" s="55">
        <v>0</v>
      </c>
      <c r="AB60" s="55">
        <v>0</v>
      </c>
      <c r="AC60" s="73" t="s">
        <v>109</v>
      </c>
      <c r="AD60" s="69" t="s">
        <v>84</v>
      </c>
      <c r="AE60" s="94">
        <v>0</v>
      </c>
      <c r="AF60" s="69">
        <v>0</v>
      </c>
      <c r="AG60" s="69">
        <v>0</v>
      </c>
      <c r="AH60" s="68">
        <v>0</v>
      </c>
      <c r="AI60" s="68">
        <v>0</v>
      </c>
      <c r="AJ60" s="68">
        <v>0</v>
      </c>
      <c r="AK60" s="68">
        <v>0</v>
      </c>
      <c r="AL60" s="59">
        <v>2027</v>
      </c>
      <c r="AM60" s="49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</row>
    <row r="61" spans="1:70" s="8" customFormat="1" ht="37.5" customHeight="1">
      <c r="A61" s="10"/>
      <c r="B61" s="56">
        <v>8</v>
      </c>
      <c r="C61" s="56">
        <v>0</v>
      </c>
      <c r="D61" s="56">
        <v>0</v>
      </c>
      <c r="E61" s="57">
        <v>0</v>
      </c>
      <c r="F61" s="57">
        <v>1</v>
      </c>
      <c r="G61" s="57">
        <v>1</v>
      </c>
      <c r="H61" s="57">
        <v>3</v>
      </c>
      <c r="I61" s="57">
        <v>1</v>
      </c>
      <c r="J61" s="56">
        <v>2</v>
      </c>
      <c r="K61" s="83">
        <v>2</v>
      </c>
      <c r="L61" s="83">
        <v>0</v>
      </c>
      <c r="M61" s="83">
        <v>1</v>
      </c>
      <c r="N61" s="83">
        <v>2</v>
      </c>
      <c r="O61" s="83">
        <v>0</v>
      </c>
      <c r="P61" s="83">
        <v>1</v>
      </c>
      <c r="Q61" s="83">
        <v>1</v>
      </c>
      <c r="R61" s="83">
        <v>0</v>
      </c>
      <c r="S61" s="56">
        <v>1</v>
      </c>
      <c r="T61" s="56">
        <v>2</v>
      </c>
      <c r="U61" s="55">
        <v>2</v>
      </c>
      <c r="V61" s="55">
        <v>0</v>
      </c>
      <c r="W61" s="55">
        <v>1</v>
      </c>
      <c r="X61" s="55">
        <v>1</v>
      </c>
      <c r="Y61" s="55">
        <v>1</v>
      </c>
      <c r="Z61" s="55">
        <v>0</v>
      </c>
      <c r="AA61" s="55">
        <v>0</v>
      </c>
      <c r="AB61" s="55">
        <v>1</v>
      </c>
      <c r="AC61" s="73" t="s">
        <v>108</v>
      </c>
      <c r="AD61" s="69" t="s">
        <v>86</v>
      </c>
      <c r="AE61" s="94">
        <v>0</v>
      </c>
      <c r="AF61" s="69">
        <v>0</v>
      </c>
      <c r="AG61" s="69">
        <v>0</v>
      </c>
      <c r="AH61" s="79" t="s">
        <v>125</v>
      </c>
      <c r="AI61" s="79" t="s">
        <v>125</v>
      </c>
      <c r="AJ61" s="79" t="s">
        <v>125</v>
      </c>
      <c r="AK61" s="79" t="s">
        <v>125</v>
      </c>
      <c r="AL61" s="59">
        <v>2027</v>
      </c>
      <c r="AM61" s="49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</row>
    <row r="62" spans="1:71" s="61" customFormat="1" ht="30.75" customHeight="1">
      <c r="A62" s="10"/>
      <c r="B62" s="56">
        <v>8</v>
      </c>
      <c r="C62" s="56">
        <v>0</v>
      </c>
      <c r="D62" s="56">
        <v>0</v>
      </c>
      <c r="E62" s="57">
        <v>0</v>
      </c>
      <c r="F62" s="57">
        <v>1</v>
      </c>
      <c r="G62" s="57">
        <v>1</v>
      </c>
      <c r="H62" s="57">
        <v>3</v>
      </c>
      <c r="I62" s="57">
        <v>1</v>
      </c>
      <c r="J62" s="56">
        <v>2</v>
      </c>
      <c r="K62" s="83">
        <v>2</v>
      </c>
      <c r="L62" s="83">
        <v>0</v>
      </c>
      <c r="M62" s="83">
        <v>1</v>
      </c>
      <c r="N62" s="83">
        <v>2</v>
      </c>
      <c r="O62" s="83">
        <v>0</v>
      </c>
      <c r="P62" s="83">
        <v>1</v>
      </c>
      <c r="Q62" s="83">
        <v>2</v>
      </c>
      <c r="R62" s="83">
        <v>0</v>
      </c>
      <c r="S62" s="56">
        <v>1</v>
      </c>
      <c r="T62" s="56">
        <v>2</v>
      </c>
      <c r="U62" s="55">
        <v>2</v>
      </c>
      <c r="V62" s="55">
        <v>0</v>
      </c>
      <c r="W62" s="55">
        <v>1</v>
      </c>
      <c r="X62" s="55">
        <v>1</v>
      </c>
      <c r="Y62" s="55">
        <v>2</v>
      </c>
      <c r="Z62" s="55">
        <v>0</v>
      </c>
      <c r="AA62" s="55">
        <v>0</v>
      </c>
      <c r="AB62" s="55">
        <v>0</v>
      </c>
      <c r="AC62" s="74" t="s">
        <v>110</v>
      </c>
      <c r="AD62" s="86" t="s">
        <v>84</v>
      </c>
      <c r="AE62" s="86">
        <v>0</v>
      </c>
      <c r="AF62" s="86">
        <v>0</v>
      </c>
      <c r="AG62" s="86">
        <v>0</v>
      </c>
      <c r="AH62" s="85">
        <v>0</v>
      </c>
      <c r="AI62" s="85">
        <v>0</v>
      </c>
      <c r="AJ62" s="85">
        <v>0</v>
      </c>
      <c r="AK62" s="85">
        <v>0</v>
      </c>
      <c r="AL62" s="59">
        <v>2027</v>
      </c>
      <c r="AM62" s="49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60"/>
    </row>
    <row r="63" spans="1:71" s="61" customFormat="1" ht="38.25" customHeight="1">
      <c r="A63" s="10"/>
      <c r="B63" s="56">
        <v>8</v>
      </c>
      <c r="C63" s="56">
        <v>0</v>
      </c>
      <c r="D63" s="56">
        <v>0</v>
      </c>
      <c r="E63" s="57">
        <v>0</v>
      </c>
      <c r="F63" s="57">
        <v>1</v>
      </c>
      <c r="G63" s="57">
        <v>1</v>
      </c>
      <c r="H63" s="57">
        <v>3</v>
      </c>
      <c r="I63" s="57">
        <v>1</v>
      </c>
      <c r="J63" s="56">
        <v>2</v>
      </c>
      <c r="K63" s="83">
        <v>2</v>
      </c>
      <c r="L63" s="83">
        <v>0</v>
      </c>
      <c r="M63" s="83">
        <v>1</v>
      </c>
      <c r="N63" s="83">
        <v>2</v>
      </c>
      <c r="O63" s="83">
        <v>0</v>
      </c>
      <c r="P63" s="83">
        <v>1</v>
      </c>
      <c r="Q63" s="83">
        <v>2</v>
      </c>
      <c r="R63" s="83">
        <v>0</v>
      </c>
      <c r="S63" s="56">
        <v>1</v>
      </c>
      <c r="T63" s="56">
        <v>2</v>
      </c>
      <c r="U63" s="55">
        <v>2</v>
      </c>
      <c r="V63" s="55">
        <v>0</v>
      </c>
      <c r="W63" s="55">
        <v>1</v>
      </c>
      <c r="X63" s="55">
        <v>1</v>
      </c>
      <c r="Y63" s="55">
        <v>2</v>
      </c>
      <c r="Z63" s="55">
        <v>0</v>
      </c>
      <c r="AA63" s="55">
        <v>0</v>
      </c>
      <c r="AB63" s="55">
        <v>1</v>
      </c>
      <c r="AC63" s="65" t="s">
        <v>129</v>
      </c>
      <c r="AD63" s="86" t="s">
        <v>86</v>
      </c>
      <c r="AE63" s="86">
        <v>0</v>
      </c>
      <c r="AF63" s="86">
        <v>0</v>
      </c>
      <c r="AG63" s="86">
        <v>0</v>
      </c>
      <c r="AH63" s="78">
        <v>0</v>
      </c>
      <c r="AI63" s="78">
        <v>0</v>
      </c>
      <c r="AJ63" s="78">
        <v>0</v>
      </c>
      <c r="AK63" s="78">
        <v>0</v>
      </c>
      <c r="AL63" s="59">
        <v>2027</v>
      </c>
      <c r="AM63" s="49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60"/>
    </row>
    <row r="64" spans="1:71" s="61" customFormat="1" ht="99" customHeight="1">
      <c r="A64" s="10"/>
      <c r="B64" s="56">
        <v>8</v>
      </c>
      <c r="C64" s="56">
        <v>0</v>
      </c>
      <c r="D64" s="56">
        <v>0</v>
      </c>
      <c r="E64" s="57">
        <v>0</v>
      </c>
      <c r="F64" s="57">
        <v>1</v>
      </c>
      <c r="G64" s="57">
        <v>1</v>
      </c>
      <c r="H64" s="57">
        <v>3</v>
      </c>
      <c r="I64" s="57">
        <v>1</v>
      </c>
      <c r="J64" s="56">
        <v>2</v>
      </c>
      <c r="K64" s="83">
        <v>2</v>
      </c>
      <c r="L64" s="83">
        <v>0</v>
      </c>
      <c r="M64" s="83">
        <v>2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56">
        <v>1</v>
      </c>
      <c r="T64" s="56">
        <v>2</v>
      </c>
      <c r="U64" s="55">
        <v>2</v>
      </c>
      <c r="V64" s="55">
        <v>0</v>
      </c>
      <c r="W64" s="55">
        <v>2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74" t="s">
        <v>143</v>
      </c>
      <c r="AD64" s="86" t="s">
        <v>84</v>
      </c>
      <c r="AE64" s="86">
        <v>0</v>
      </c>
      <c r="AF64" s="86">
        <v>0</v>
      </c>
      <c r="AG64" s="86">
        <v>0</v>
      </c>
      <c r="AH64" s="85">
        <v>0</v>
      </c>
      <c r="AI64" s="85">
        <v>0</v>
      </c>
      <c r="AJ64" s="85">
        <v>0</v>
      </c>
      <c r="AK64" s="85">
        <v>0</v>
      </c>
      <c r="AL64" s="59">
        <v>2027</v>
      </c>
      <c r="AM64" s="49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60"/>
    </row>
    <row r="65" spans="1:71" s="61" customFormat="1" ht="40.5" customHeight="1">
      <c r="A65" s="10"/>
      <c r="B65" s="56">
        <v>8</v>
      </c>
      <c r="C65" s="56">
        <v>0</v>
      </c>
      <c r="D65" s="56">
        <v>0</v>
      </c>
      <c r="E65" s="57">
        <v>0</v>
      </c>
      <c r="F65" s="57">
        <v>1</v>
      </c>
      <c r="G65" s="57">
        <v>1</v>
      </c>
      <c r="H65" s="57">
        <v>3</v>
      </c>
      <c r="I65" s="57">
        <v>1</v>
      </c>
      <c r="J65" s="56">
        <v>2</v>
      </c>
      <c r="K65" s="83">
        <v>2</v>
      </c>
      <c r="L65" s="83">
        <v>0</v>
      </c>
      <c r="M65" s="83">
        <v>2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56">
        <v>1</v>
      </c>
      <c r="T65" s="56">
        <v>2</v>
      </c>
      <c r="U65" s="55">
        <v>2</v>
      </c>
      <c r="V65" s="55">
        <v>0</v>
      </c>
      <c r="W65" s="55">
        <v>2</v>
      </c>
      <c r="X65" s="55">
        <v>0</v>
      </c>
      <c r="Y65" s="55">
        <v>0</v>
      </c>
      <c r="Z65" s="55">
        <v>0</v>
      </c>
      <c r="AA65" s="55">
        <v>0</v>
      </c>
      <c r="AB65" s="55">
        <v>1</v>
      </c>
      <c r="AC65" s="65" t="s">
        <v>111</v>
      </c>
      <c r="AD65" s="80" t="s">
        <v>86</v>
      </c>
      <c r="AE65" s="80" t="s">
        <v>125</v>
      </c>
      <c r="AF65" s="80" t="s">
        <v>125</v>
      </c>
      <c r="AG65" s="80" t="s">
        <v>125</v>
      </c>
      <c r="AH65" s="79" t="s">
        <v>125</v>
      </c>
      <c r="AI65" s="79" t="s">
        <v>125</v>
      </c>
      <c r="AJ65" s="79" t="s">
        <v>125</v>
      </c>
      <c r="AK65" s="79" t="s">
        <v>125</v>
      </c>
      <c r="AL65" s="59">
        <v>2027</v>
      </c>
      <c r="AM65" s="49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60"/>
    </row>
    <row r="66" spans="1:41" s="39" customFormat="1" ht="31.5">
      <c r="A66" s="10"/>
      <c r="B66" s="56">
        <v>8</v>
      </c>
      <c r="C66" s="56">
        <v>0</v>
      </c>
      <c r="D66" s="56">
        <v>0</v>
      </c>
      <c r="E66" s="57">
        <v>0</v>
      </c>
      <c r="F66" s="57">
        <v>1</v>
      </c>
      <c r="G66" s="57">
        <v>1</v>
      </c>
      <c r="H66" s="57">
        <v>3</v>
      </c>
      <c r="I66" s="57">
        <v>1</v>
      </c>
      <c r="J66" s="56">
        <v>2</v>
      </c>
      <c r="K66" s="83">
        <v>2</v>
      </c>
      <c r="L66" s="83">
        <v>0</v>
      </c>
      <c r="M66" s="83">
        <v>2</v>
      </c>
      <c r="N66" s="83">
        <v>2</v>
      </c>
      <c r="O66" s="83">
        <v>0</v>
      </c>
      <c r="P66" s="83">
        <v>2</v>
      </c>
      <c r="Q66" s="83">
        <v>1</v>
      </c>
      <c r="R66" s="83">
        <v>0</v>
      </c>
      <c r="S66" s="56">
        <v>1</v>
      </c>
      <c r="T66" s="56">
        <v>2</v>
      </c>
      <c r="U66" s="55">
        <v>2</v>
      </c>
      <c r="V66" s="55">
        <v>0</v>
      </c>
      <c r="W66" s="55">
        <v>2</v>
      </c>
      <c r="X66" s="55">
        <v>2</v>
      </c>
      <c r="Y66" s="55">
        <v>1</v>
      </c>
      <c r="Z66" s="55">
        <v>0</v>
      </c>
      <c r="AA66" s="55">
        <v>0</v>
      </c>
      <c r="AB66" s="55">
        <v>0</v>
      </c>
      <c r="AC66" s="74" t="s">
        <v>112</v>
      </c>
      <c r="AD66" s="86" t="s">
        <v>84</v>
      </c>
      <c r="AE66" s="86">
        <v>0</v>
      </c>
      <c r="AF66" s="86">
        <v>0</v>
      </c>
      <c r="AG66" s="86">
        <v>0</v>
      </c>
      <c r="AH66" s="85">
        <v>0</v>
      </c>
      <c r="AI66" s="85">
        <v>0</v>
      </c>
      <c r="AJ66" s="85">
        <v>0</v>
      </c>
      <c r="AK66" s="85">
        <v>0</v>
      </c>
      <c r="AL66" s="59">
        <v>2027</v>
      </c>
      <c r="AM66" s="49"/>
      <c r="AN66" s="10"/>
      <c r="AO66" s="10"/>
    </row>
    <row r="67" spans="1:41" s="39" customFormat="1" ht="30">
      <c r="A67" s="10"/>
      <c r="B67" s="56">
        <v>8</v>
      </c>
      <c r="C67" s="56">
        <v>0</v>
      </c>
      <c r="D67" s="56">
        <v>0</v>
      </c>
      <c r="E67" s="57">
        <v>0</v>
      </c>
      <c r="F67" s="57">
        <v>1</v>
      </c>
      <c r="G67" s="57">
        <v>1</v>
      </c>
      <c r="H67" s="57">
        <v>3</v>
      </c>
      <c r="I67" s="57">
        <v>1</v>
      </c>
      <c r="J67" s="56">
        <v>2</v>
      </c>
      <c r="K67" s="83">
        <v>2</v>
      </c>
      <c r="L67" s="83">
        <v>0</v>
      </c>
      <c r="M67" s="83">
        <v>2</v>
      </c>
      <c r="N67" s="83">
        <v>2</v>
      </c>
      <c r="O67" s="83">
        <v>0</v>
      </c>
      <c r="P67" s="83">
        <v>2</v>
      </c>
      <c r="Q67" s="83">
        <v>1</v>
      </c>
      <c r="R67" s="83">
        <v>0</v>
      </c>
      <c r="S67" s="56">
        <v>1</v>
      </c>
      <c r="T67" s="56">
        <v>2</v>
      </c>
      <c r="U67" s="55">
        <v>2</v>
      </c>
      <c r="V67" s="55">
        <v>0</v>
      </c>
      <c r="W67" s="55">
        <v>2</v>
      </c>
      <c r="X67" s="55">
        <v>2</v>
      </c>
      <c r="Y67" s="55">
        <v>1</v>
      </c>
      <c r="Z67" s="55">
        <v>0</v>
      </c>
      <c r="AA67" s="55">
        <v>0</v>
      </c>
      <c r="AB67" s="55">
        <v>1</v>
      </c>
      <c r="AC67" s="82" t="s">
        <v>130</v>
      </c>
      <c r="AD67" s="86" t="s">
        <v>86</v>
      </c>
      <c r="AE67" s="86">
        <v>0</v>
      </c>
      <c r="AF67" s="86">
        <v>0</v>
      </c>
      <c r="AG67" s="86">
        <v>0</v>
      </c>
      <c r="AH67" s="66">
        <v>0</v>
      </c>
      <c r="AI67" s="66">
        <v>0</v>
      </c>
      <c r="AJ67" s="66">
        <v>0</v>
      </c>
      <c r="AK67" s="66">
        <v>0</v>
      </c>
      <c r="AL67" s="59">
        <v>2027</v>
      </c>
      <c r="AM67" s="49"/>
      <c r="AN67" s="10"/>
      <c r="AO67" s="10"/>
    </row>
    <row r="68" spans="1:41" s="121" customFormat="1" ht="56.25">
      <c r="A68" s="115"/>
      <c r="B68" s="116">
        <v>8</v>
      </c>
      <c r="C68" s="117">
        <v>0</v>
      </c>
      <c r="D68" s="117">
        <v>0</v>
      </c>
      <c r="E68" s="117">
        <v>0</v>
      </c>
      <c r="F68" s="117">
        <v>4</v>
      </c>
      <c r="G68" s="117">
        <v>1</v>
      </c>
      <c r="H68" s="117">
        <v>2</v>
      </c>
      <c r="I68" s="117">
        <v>1</v>
      </c>
      <c r="J68" s="117">
        <v>2</v>
      </c>
      <c r="K68" s="117">
        <v>3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  <c r="Q68" s="117">
        <v>0</v>
      </c>
      <c r="R68" s="117">
        <v>0</v>
      </c>
      <c r="S68" s="117">
        <v>1</v>
      </c>
      <c r="T68" s="117">
        <v>2</v>
      </c>
      <c r="U68" s="117">
        <v>3</v>
      </c>
      <c r="V68" s="117">
        <v>0</v>
      </c>
      <c r="W68" s="117">
        <v>0</v>
      </c>
      <c r="X68" s="117">
        <v>0</v>
      </c>
      <c r="Y68" s="117">
        <v>0</v>
      </c>
      <c r="Z68" s="117">
        <v>0</v>
      </c>
      <c r="AA68" s="117">
        <v>0</v>
      </c>
      <c r="AB68" s="117">
        <v>0</v>
      </c>
      <c r="AC68" s="118" t="s">
        <v>155</v>
      </c>
      <c r="AD68" s="119" t="s">
        <v>84</v>
      </c>
      <c r="AE68" s="120">
        <f>AE70</f>
        <v>0</v>
      </c>
      <c r="AF68" s="120">
        <f aca="true" t="shared" si="5" ref="AF68:AK68">AF70</f>
        <v>1087900</v>
      </c>
      <c r="AG68" s="120">
        <f t="shared" si="5"/>
        <v>1635100</v>
      </c>
      <c r="AH68" s="120">
        <f t="shared" si="5"/>
        <v>1653300</v>
      </c>
      <c r="AI68" s="120">
        <f t="shared" si="5"/>
        <v>1653300</v>
      </c>
      <c r="AJ68" s="120">
        <f t="shared" si="5"/>
        <v>1653300</v>
      </c>
      <c r="AK68" s="120">
        <f t="shared" si="5"/>
        <v>7682900</v>
      </c>
      <c r="AL68" s="119"/>
      <c r="AM68" s="103"/>
      <c r="AN68" s="103"/>
      <c r="AO68" s="103"/>
    </row>
    <row r="69" spans="1:41" s="121" customFormat="1" ht="15.75">
      <c r="A69" s="115"/>
      <c r="B69" s="116">
        <v>8</v>
      </c>
      <c r="C69" s="117">
        <v>0</v>
      </c>
      <c r="D69" s="117">
        <v>0</v>
      </c>
      <c r="E69" s="117">
        <v>0</v>
      </c>
      <c r="F69" s="117">
        <v>4</v>
      </c>
      <c r="G69" s="117">
        <v>1</v>
      </c>
      <c r="H69" s="117">
        <v>2</v>
      </c>
      <c r="I69" s="117">
        <v>1</v>
      </c>
      <c r="J69" s="117">
        <v>2</v>
      </c>
      <c r="K69" s="117">
        <v>3</v>
      </c>
      <c r="L69" s="117">
        <v>0</v>
      </c>
      <c r="M69" s="117">
        <v>0</v>
      </c>
      <c r="N69" s="117">
        <v>0</v>
      </c>
      <c r="O69" s="117">
        <v>0</v>
      </c>
      <c r="P69" s="117">
        <v>0</v>
      </c>
      <c r="Q69" s="117">
        <v>0</v>
      </c>
      <c r="R69" s="117">
        <v>0</v>
      </c>
      <c r="S69" s="117">
        <v>1</v>
      </c>
      <c r="T69" s="117">
        <v>2</v>
      </c>
      <c r="U69" s="117">
        <v>3</v>
      </c>
      <c r="V69" s="117">
        <v>0</v>
      </c>
      <c r="W69" s="117">
        <v>0</v>
      </c>
      <c r="X69" s="117">
        <v>0</v>
      </c>
      <c r="Y69" s="117">
        <v>0</v>
      </c>
      <c r="Z69" s="117">
        <v>0</v>
      </c>
      <c r="AA69" s="117">
        <v>0</v>
      </c>
      <c r="AB69" s="117">
        <v>1</v>
      </c>
      <c r="AC69" s="122" t="s">
        <v>156</v>
      </c>
      <c r="AD69" s="122"/>
      <c r="AE69" s="122"/>
      <c r="AF69" s="122"/>
      <c r="AG69" s="122"/>
      <c r="AH69" s="122"/>
      <c r="AI69" s="122"/>
      <c r="AJ69" s="122"/>
      <c r="AK69" s="122"/>
      <c r="AL69" s="122"/>
      <c r="AM69" s="103"/>
      <c r="AN69" s="103"/>
      <c r="AO69" s="103"/>
    </row>
    <row r="70" spans="1:41" s="121" customFormat="1" ht="31.5">
      <c r="A70" s="115"/>
      <c r="B70" s="116">
        <v>8</v>
      </c>
      <c r="C70" s="117">
        <v>0</v>
      </c>
      <c r="D70" s="117">
        <v>0</v>
      </c>
      <c r="E70" s="117">
        <v>0</v>
      </c>
      <c r="F70" s="117">
        <v>4</v>
      </c>
      <c r="G70" s="117">
        <v>1</v>
      </c>
      <c r="H70" s="117">
        <v>2</v>
      </c>
      <c r="I70" s="117">
        <v>1</v>
      </c>
      <c r="J70" s="117">
        <v>2</v>
      </c>
      <c r="K70" s="117">
        <v>3</v>
      </c>
      <c r="L70" s="117">
        <v>0</v>
      </c>
      <c r="M70" s="117">
        <v>1</v>
      </c>
      <c r="N70" s="117">
        <v>0</v>
      </c>
      <c r="O70" s="117">
        <v>0</v>
      </c>
      <c r="P70" s="117">
        <v>0</v>
      </c>
      <c r="Q70" s="117">
        <v>0</v>
      </c>
      <c r="R70" s="117">
        <v>0</v>
      </c>
      <c r="S70" s="117">
        <v>1</v>
      </c>
      <c r="T70" s="117">
        <v>2</v>
      </c>
      <c r="U70" s="117">
        <v>3</v>
      </c>
      <c r="V70" s="117">
        <v>0</v>
      </c>
      <c r="W70" s="117">
        <v>1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23" t="s">
        <v>157</v>
      </c>
      <c r="AD70" s="122" t="s">
        <v>84</v>
      </c>
      <c r="AE70" s="124">
        <f>AE72</f>
        <v>0</v>
      </c>
      <c r="AF70" s="124">
        <f aca="true" t="shared" si="6" ref="AF70:AK70">AF72</f>
        <v>1087900</v>
      </c>
      <c r="AG70" s="124">
        <f t="shared" si="6"/>
        <v>1635100</v>
      </c>
      <c r="AH70" s="124">
        <f t="shared" si="6"/>
        <v>1653300</v>
      </c>
      <c r="AI70" s="124">
        <f t="shared" si="6"/>
        <v>1653300</v>
      </c>
      <c r="AJ70" s="124">
        <f t="shared" si="6"/>
        <v>1653300</v>
      </c>
      <c r="AK70" s="124">
        <f t="shared" si="6"/>
        <v>7682900</v>
      </c>
      <c r="AL70" s="122"/>
      <c r="AM70" s="103"/>
      <c r="AN70" s="103"/>
      <c r="AO70" s="103"/>
    </row>
    <row r="71" spans="1:41" s="121" customFormat="1" ht="15.75">
      <c r="A71" s="115"/>
      <c r="B71" s="116">
        <v>8</v>
      </c>
      <c r="C71" s="117">
        <v>0</v>
      </c>
      <c r="D71" s="117">
        <v>0</v>
      </c>
      <c r="E71" s="117">
        <v>0</v>
      </c>
      <c r="F71" s="117">
        <v>4</v>
      </c>
      <c r="G71" s="117">
        <v>1</v>
      </c>
      <c r="H71" s="117">
        <v>2</v>
      </c>
      <c r="I71" s="117">
        <v>1</v>
      </c>
      <c r="J71" s="117">
        <v>2</v>
      </c>
      <c r="K71" s="117">
        <v>3</v>
      </c>
      <c r="L71" s="117">
        <v>0</v>
      </c>
      <c r="M71" s="117">
        <v>1</v>
      </c>
      <c r="N71" s="117">
        <v>0</v>
      </c>
      <c r="O71" s="117">
        <v>0</v>
      </c>
      <c r="P71" s="117">
        <v>0</v>
      </c>
      <c r="Q71" s="117">
        <v>0</v>
      </c>
      <c r="R71" s="117">
        <v>0</v>
      </c>
      <c r="S71" s="117">
        <v>1</v>
      </c>
      <c r="T71" s="117">
        <v>2</v>
      </c>
      <c r="U71" s="117">
        <v>3</v>
      </c>
      <c r="V71" s="117">
        <v>0</v>
      </c>
      <c r="W71" s="117">
        <v>1</v>
      </c>
      <c r="X71" s="117">
        <v>0</v>
      </c>
      <c r="Y71" s="117">
        <v>0</v>
      </c>
      <c r="Z71" s="117">
        <v>0</v>
      </c>
      <c r="AA71" s="117">
        <v>0</v>
      </c>
      <c r="AB71" s="117">
        <v>1</v>
      </c>
      <c r="AC71" s="122" t="s">
        <v>156</v>
      </c>
      <c r="AD71" s="122"/>
      <c r="AE71" s="122"/>
      <c r="AF71" s="122"/>
      <c r="AG71" s="122"/>
      <c r="AH71" s="122"/>
      <c r="AI71" s="122"/>
      <c r="AJ71" s="122"/>
      <c r="AK71" s="122"/>
      <c r="AL71" s="122"/>
      <c r="AM71" s="103"/>
      <c r="AN71" s="103"/>
      <c r="AO71" s="103"/>
    </row>
    <row r="72" spans="1:41" s="121" customFormat="1" ht="47.25">
      <c r="A72" s="115"/>
      <c r="B72" s="116">
        <v>8</v>
      </c>
      <c r="C72" s="117">
        <v>0</v>
      </c>
      <c r="D72" s="117">
        <v>0</v>
      </c>
      <c r="E72" s="117">
        <v>0</v>
      </c>
      <c r="F72" s="117">
        <v>4</v>
      </c>
      <c r="G72" s="117">
        <v>1</v>
      </c>
      <c r="H72" s="117">
        <v>2</v>
      </c>
      <c r="I72" s="117">
        <v>1</v>
      </c>
      <c r="J72" s="117">
        <v>2</v>
      </c>
      <c r="K72" s="117">
        <v>3</v>
      </c>
      <c r="L72" s="117">
        <v>0</v>
      </c>
      <c r="M72" s="117">
        <v>1</v>
      </c>
      <c r="N72" s="117" t="s">
        <v>159</v>
      </c>
      <c r="O72" s="117">
        <v>5</v>
      </c>
      <c r="P72" s="117">
        <v>9</v>
      </c>
      <c r="Q72" s="117">
        <v>9</v>
      </c>
      <c r="R72" s="117">
        <v>9</v>
      </c>
      <c r="S72" s="117">
        <v>1</v>
      </c>
      <c r="T72" s="117">
        <v>2</v>
      </c>
      <c r="U72" s="117">
        <v>3</v>
      </c>
      <c r="V72" s="117">
        <v>0</v>
      </c>
      <c r="W72" s="117">
        <v>1</v>
      </c>
      <c r="X72" s="117">
        <v>1</v>
      </c>
      <c r="Y72" s="117">
        <v>1</v>
      </c>
      <c r="Z72" s="117">
        <v>0</v>
      </c>
      <c r="AA72" s="117">
        <v>0</v>
      </c>
      <c r="AB72" s="117">
        <v>0</v>
      </c>
      <c r="AC72" s="125" t="s">
        <v>158</v>
      </c>
      <c r="AD72" s="122" t="s">
        <v>84</v>
      </c>
      <c r="AE72" s="124">
        <v>0</v>
      </c>
      <c r="AF72" s="124">
        <v>1087900</v>
      </c>
      <c r="AG72" s="124">
        <v>1635100</v>
      </c>
      <c r="AH72" s="124">
        <v>1653300</v>
      </c>
      <c r="AI72" s="124">
        <v>1653300</v>
      </c>
      <c r="AJ72" s="124">
        <v>1653300</v>
      </c>
      <c r="AK72" s="124">
        <f>AE72+AF72+AG72+AH72+AI72+AJ72</f>
        <v>7682900</v>
      </c>
      <c r="AL72" s="122"/>
      <c r="AM72" s="103"/>
      <c r="AN72" s="103"/>
      <c r="AO72" s="103"/>
    </row>
    <row r="73" spans="1:41" s="39" customFormat="1" ht="15.75">
      <c r="A73" s="11"/>
      <c r="B73" s="100">
        <v>8</v>
      </c>
      <c r="C73" s="99">
        <v>0</v>
      </c>
      <c r="D73" s="99">
        <v>0</v>
      </c>
      <c r="E73" s="99">
        <v>0</v>
      </c>
      <c r="F73" s="99">
        <v>4</v>
      </c>
      <c r="G73" s="99">
        <v>1</v>
      </c>
      <c r="H73" s="99">
        <v>2</v>
      </c>
      <c r="I73" s="99">
        <v>1</v>
      </c>
      <c r="J73" s="99">
        <v>2</v>
      </c>
      <c r="K73" s="99">
        <v>3</v>
      </c>
      <c r="L73" s="99">
        <v>0</v>
      </c>
      <c r="M73" s="99">
        <v>1</v>
      </c>
      <c r="N73" s="99" t="s">
        <v>159</v>
      </c>
      <c r="O73" s="99">
        <v>5</v>
      </c>
      <c r="P73" s="99">
        <v>9</v>
      </c>
      <c r="Q73" s="99">
        <v>9</v>
      </c>
      <c r="R73" s="99">
        <v>9</v>
      </c>
      <c r="S73" s="99">
        <v>1</v>
      </c>
      <c r="T73" s="99">
        <v>2</v>
      </c>
      <c r="U73" s="99">
        <v>3</v>
      </c>
      <c r="V73" s="99">
        <v>0</v>
      </c>
      <c r="W73" s="99">
        <v>1</v>
      </c>
      <c r="X73" s="99">
        <v>1</v>
      </c>
      <c r="Y73" s="99">
        <v>1</v>
      </c>
      <c r="Z73" s="99">
        <v>0</v>
      </c>
      <c r="AA73" s="99">
        <v>0</v>
      </c>
      <c r="AB73" s="99">
        <v>1</v>
      </c>
      <c r="AC73" s="98" t="s">
        <v>156</v>
      </c>
      <c r="AD73" s="98"/>
      <c r="AE73" s="98"/>
      <c r="AF73" s="98"/>
      <c r="AG73" s="98"/>
      <c r="AH73" s="98"/>
      <c r="AI73" s="98"/>
      <c r="AJ73" s="98"/>
      <c r="AK73" s="98"/>
      <c r="AL73" s="98"/>
      <c r="AM73" s="10"/>
      <c r="AN73" s="10"/>
      <c r="AO73" s="10"/>
    </row>
    <row r="74" spans="1:41" s="39" customFormat="1" ht="15.75">
      <c r="A74" s="11"/>
      <c r="B74" s="100">
        <v>8</v>
      </c>
      <c r="C74" s="99">
        <v>0</v>
      </c>
      <c r="D74" s="99">
        <v>0</v>
      </c>
      <c r="E74" s="99">
        <v>0</v>
      </c>
      <c r="F74" s="99">
        <v>4</v>
      </c>
      <c r="G74" s="99">
        <v>1</v>
      </c>
      <c r="H74" s="99">
        <v>2</v>
      </c>
      <c r="I74" s="99">
        <v>1</v>
      </c>
      <c r="J74" s="99">
        <v>2</v>
      </c>
      <c r="K74" s="99">
        <v>3</v>
      </c>
      <c r="L74" s="99">
        <v>0</v>
      </c>
      <c r="M74" s="99">
        <v>1</v>
      </c>
      <c r="N74" s="99" t="s">
        <v>159</v>
      </c>
      <c r="O74" s="99">
        <v>5</v>
      </c>
      <c r="P74" s="99">
        <v>9</v>
      </c>
      <c r="Q74" s="99">
        <v>9</v>
      </c>
      <c r="R74" s="99">
        <v>9</v>
      </c>
      <c r="S74" s="99">
        <v>1</v>
      </c>
      <c r="T74" s="99">
        <v>2</v>
      </c>
      <c r="U74" s="99">
        <v>3</v>
      </c>
      <c r="V74" s="99">
        <v>0</v>
      </c>
      <c r="W74" s="99">
        <v>1</v>
      </c>
      <c r="X74" s="99">
        <v>1</v>
      </c>
      <c r="Y74" s="99">
        <v>1</v>
      </c>
      <c r="Z74" s="99">
        <v>0</v>
      </c>
      <c r="AA74" s="99">
        <v>0</v>
      </c>
      <c r="AB74" s="99">
        <v>2</v>
      </c>
      <c r="AC74" s="98" t="s">
        <v>156</v>
      </c>
      <c r="AD74" s="98"/>
      <c r="AE74" s="98"/>
      <c r="AF74" s="98"/>
      <c r="AG74" s="98"/>
      <c r="AH74" s="98"/>
      <c r="AI74" s="98"/>
      <c r="AJ74" s="98"/>
      <c r="AK74" s="98"/>
      <c r="AL74" s="98"/>
      <c r="AM74" s="10"/>
      <c r="AN74" s="10"/>
      <c r="AO74" s="10"/>
    </row>
    <row r="75" spans="1:41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1:41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1:41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1:41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1:41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1:41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1:41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1:41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30"/>
      <c r="AN128" s="30"/>
      <c r="AO128" s="30"/>
    </row>
    <row r="129" spans="1:4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30"/>
      <c r="AN129" s="30"/>
      <c r="AO129" s="30"/>
    </row>
    <row r="130" spans="1:4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30"/>
      <c r="AN130" s="30"/>
      <c r="AO130" s="30"/>
    </row>
    <row r="131" spans="1:4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30"/>
      <c r="AN131" s="30"/>
      <c r="AO131" s="30"/>
    </row>
    <row r="132" spans="1:4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30"/>
      <c r="AN132" s="30"/>
      <c r="AO132" s="30"/>
    </row>
    <row r="133" spans="1:4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30"/>
      <c r="AN133" s="30"/>
      <c r="AO133" s="30"/>
    </row>
    <row r="134" spans="1:4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30"/>
      <c r="AN134" s="30"/>
      <c r="AO134" s="30"/>
    </row>
    <row r="135" spans="1:4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30"/>
      <c r="AN135" s="30"/>
      <c r="AO135" s="30"/>
    </row>
    <row r="136" spans="1:4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30"/>
      <c r="AN136" s="30"/>
      <c r="AO136" s="30"/>
    </row>
    <row r="137" spans="1:4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30"/>
      <c r="AN137" s="30"/>
      <c r="AO137" s="30"/>
    </row>
    <row r="138" spans="1:4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30"/>
      <c r="AN138" s="30"/>
      <c r="AO138" s="30"/>
    </row>
    <row r="139" spans="1:4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30"/>
      <c r="AN139" s="30"/>
      <c r="AO139" s="30"/>
    </row>
    <row r="140" spans="1:4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30"/>
      <c r="AN140" s="30"/>
      <c r="AO140" s="30"/>
    </row>
    <row r="141" spans="1:4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30"/>
      <c r="AN141" s="30"/>
      <c r="AO141" s="30"/>
    </row>
    <row r="142" spans="1:4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30"/>
      <c r="AN142" s="30"/>
      <c r="AO142" s="30"/>
    </row>
    <row r="143" spans="1:4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30"/>
      <c r="AN143" s="30"/>
      <c r="AO143" s="30"/>
    </row>
    <row r="144" spans="1:4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30"/>
      <c r="AN144" s="30"/>
      <c r="AO144" s="30"/>
    </row>
    <row r="145" spans="1:4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30"/>
      <c r="AN145" s="30"/>
      <c r="AO145" s="30"/>
    </row>
    <row r="146" spans="1:4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30"/>
      <c r="AN146" s="30"/>
      <c r="AO146" s="30"/>
    </row>
    <row r="147" spans="1:4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30"/>
      <c r="AN147" s="30"/>
      <c r="AO147" s="30"/>
    </row>
    <row r="148" spans="1:4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30"/>
      <c r="AN148" s="30"/>
      <c r="AO148" s="30"/>
    </row>
    <row r="149" spans="1:4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30"/>
      <c r="AN149" s="30"/>
      <c r="AO149" s="30"/>
    </row>
    <row r="150" spans="1:4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30"/>
      <c r="AN150" s="30"/>
      <c r="AO150" s="30"/>
    </row>
    <row r="151" spans="1:4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30"/>
      <c r="AN151" s="30"/>
      <c r="AO151" s="30"/>
    </row>
    <row r="152" spans="1:4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30"/>
      <c r="AN152" s="30"/>
      <c r="AO152" s="30"/>
    </row>
    <row r="153" spans="1:41" ht="15">
      <c r="A153" s="3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30"/>
      <c r="AN153" s="30"/>
      <c r="AO153" s="30"/>
    </row>
    <row r="154" spans="1:41" ht="15">
      <c r="A154" s="3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30"/>
      <c r="AN154" s="30"/>
      <c r="AO154" s="30"/>
    </row>
    <row r="155" spans="1:41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30"/>
      <c r="AN155" s="30"/>
      <c r="AO155" s="30"/>
    </row>
    <row r="156" spans="1:41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30"/>
      <c r="AN156" s="30"/>
      <c r="AO156" s="30"/>
    </row>
    <row r="157" spans="1:41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30"/>
      <c r="AN157" s="30"/>
      <c r="AO157" s="30"/>
    </row>
    <row r="158" spans="1:41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30"/>
      <c r="AN158" s="30"/>
      <c r="AO158" s="30"/>
    </row>
    <row r="159" spans="1:41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30"/>
      <c r="AN159" s="30"/>
      <c r="AO159" s="30"/>
    </row>
    <row r="160" spans="1:41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30"/>
      <c r="AN160" s="30"/>
      <c r="AO160" s="30"/>
    </row>
    <row r="161" spans="1:41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30"/>
      <c r="AN161" s="30"/>
      <c r="AO161" s="30"/>
    </row>
    <row r="162" spans="1:41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30"/>
      <c r="AN162" s="30"/>
      <c r="AO162" s="30"/>
    </row>
    <row r="163" spans="1:41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30"/>
      <c r="AN163" s="30"/>
      <c r="AO163" s="30"/>
    </row>
    <row r="164" spans="1:41" ht="15">
      <c r="A164" s="3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30"/>
      <c r="AN164" s="30"/>
      <c r="AO164" s="30"/>
    </row>
    <row r="165" spans="1:41" ht="15">
      <c r="A165" s="3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30"/>
      <c r="AN165" s="30"/>
      <c r="AO165" s="30"/>
    </row>
    <row r="166" spans="1:41" ht="15">
      <c r="A166" s="32"/>
      <c r="B166" s="3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30"/>
      <c r="AN166" s="30"/>
      <c r="AO166" s="30"/>
    </row>
    <row r="167" spans="1:41" ht="15">
      <c r="A167" s="32"/>
      <c r="B167" s="32"/>
      <c r="C167" s="32"/>
      <c r="D167" s="32"/>
      <c r="E167" s="32"/>
      <c r="F167" s="32"/>
      <c r="G167" s="32"/>
      <c r="H167" s="32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30"/>
      <c r="AN167" s="30"/>
      <c r="AO167" s="30"/>
    </row>
    <row r="168" spans="1:41" ht="15">
      <c r="A168" s="32"/>
      <c r="B168" s="32"/>
      <c r="C168" s="32"/>
      <c r="D168" s="32"/>
      <c r="E168" s="32"/>
      <c r="F168" s="32"/>
      <c r="G168" s="32"/>
      <c r="H168" s="32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30"/>
      <c r="AN168" s="30"/>
      <c r="AO168" s="30"/>
    </row>
    <row r="169" spans="1:41" ht="15">
      <c r="A169" s="32"/>
      <c r="B169" s="32"/>
      <c r="C169" s="32"/>
      <c r="D169" s="32"/>
      <c r="E169" s="32"/>
      <c r="F169" s="32"/>
      <c r="G169" s="32"/>
      <c r="H169" s="32"/>
      <c r="I169" s="32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30"/>
      <c r="AN169" s="30"/>
      <c r="AO169" s="30"/>
    </row>
    <row r="170" spans="1:41" ht="15">
      <c r="A170" s="32"/>
      <c r="B170" s="32"/>
      <c r="C170" s="32"/>
      <c r="D170" s="32"/>
      <c r="E170" s="32"/>
      <c r="F170" s="32"/>
      <c r="G170" s="32"/>
      <c r="H170" s="32"/>
      <c r="I170" s="32"/>
      <c r="J170" s="11"/>
      <c r="K170" s="32"/>
      <c r="L170" s="32"/>
      <c r="M170" s="32"/>
      <c r="N170" s="32"/>
      <c r="O170" s="32"/>
      <c r="P170" s="30"/>
      <c r="Q170" s="30"/>
      <c r="R170" s="30"/>
      <c r="S170" s="30"/>
      <c r="T170" s="30"/>
      <c r="U170" s="37"/>
      <c r="V170" s="37"/>
      <c r="W170" s="37"/>
      <c r="X170" s="37"/>
      <c r="Y170" s="37"/>
      <c r="Z170" s="37"/>
      <c r="AA170" s="37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30"/>
      <c r="AN170" s="30"/>
      <c r="AO170" s="30"/>
    </row>
    <row r="171" spans="1:41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0"/>
      <c r="Q171" s="30"/>
      <c r="R171" s="30"/>
      <c r="S171" s="30"/>
      <c r="T171" s="30"/>
      <c r="U171" s="37"/>
      <c r="V171" s="37"/>
      <c r="W171" s="37"/>
      <c r="X171" s="37"/>
      <c r="Y171" s="37"/>
      <c r="Z171" s="37"/>
      <c r="AA171" s="37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30"/>
      <c r="AN171" s="30"/>
      <c r="AO171" s="30"/>
    </row>
    <row r="172" spans="1:41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0"/>
      <c r="Q172" s="30"/>
      <c r="R172" s="30"/>
      <c r="S172" s="30"/>
      <c r="T172" s="30"/>
      <c r="U172" s="37"/>
      <c r="V172" s="37"/>
      <c r="W172" s="37"/>
      <c r="X172" s="37"/>
      <c r="Y172" s="37"/>
      <c r="Z172" s="37"/>
      <c r="AA172" s="37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30"/>
      <c r="AN172" s="30"/>
      <c r="AO172" s="30"/>
    </row>
    <row r="173" spans="1:41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0"/>
      <c r="Q173" s="30"/>
      <c r="R173" s="30"/>
      <c r="S173" s="30"/>
      <c r="T173" s="30"/>
      <c r="U173" s="37"/>
      <c r="V173" s="37"/>
      <c r="W173" s="37"/>
      <c r="X173" s="37"/>
      <c r="Y173" s="37"/>
      <c r="Z173" s="37"/>
      <c r="AA173" s="37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30"/>
      <c r="AN173" s="30"/>
      <c r="AO173" s="30"/>
    </row>
    <row r="174" spans="1:41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0"/>
      <c r="Q174" s="30"/>
      <c r="R174" s="30"/>
      <c r="S174" s="30"/>
      <c r="T174" s="30"/>
      <c r="U174" s="37"/>
      <c r="V174" s="37"/>
      <c r="W174" s="37"/>
      <c r="X174" s="37"/>
      <c r="Y174" s="37"/>
      <c r="Z174" s="37"/>
      <c r="AA174" s="37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30"/>
      <c r="AN174" s="30"/>
      <c r="AO174" s="30"/>
    </row>
    <row r="175" spans="1:41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0"/>
      <c r="Q175" s="30"/>
      <c r="R175" s="30"/>
      <c r="S175" s="30"/>
      <c r="T175" s="30"/>
      <c r="U175" s="37"/>
      <c r="V175" s="37"/>
      <c r="W175" s="37"/>
      <c r="X175" s="37"/>
      <c r="Y175" s="37"/>
      <c r="Z175" s="37"/>
      <c r="AA175" s="37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30"/>
      <c r="AN175" s="30"/>
      <c r="AO175" s="30"/>
    </row>
    <row r="176" spans="1:41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0"/>
      <c r="Q176" s="30"/>
      <c r="R176" s="30"/>
      <c r="S176" s="30"/>
      <c r="T176" s="30"/>
      <c r="U176" s="37"/>
      <c r="V176" s="37"/>
      <c r="W176" s="37"/>
      <c r="X176" s="37"/>
      <c r="Y176" s="37"/>
      <c r="Z176" s="37"/>
      <c r="AA176" s="37"/>
      <c r="AB176" s="37"/>
      <c r="AC176" s="10"/>
      <c r="AD176" s="30"/>
      <c r="AE176" s="1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</row>
    <row r="177" spans="1:41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0"/>
      <c r="Q177" s="30"/>
      <c r="R177" s="30"/>
      <c r="S177" s="30"/>
      <c r="T177" s="30"/>
      <c r="U177" s="37"/>
      <c r="V177" s="37"/>
      <c r="W177" s="37"/>
      <c r="X177" s="37"/>
      <c r="Y177" s="37"/>
      <c r="Z177" s="37"/>
      <c r="AA177" s="37"/>
      <c r="AB177" s="37"/>
      <c r="AC177" s="30"/>
      <c r="AD177" s="30"/>
      <c r="AE177" s="1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</row>
    <row r="178" spans="1:41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0"/>
      <c r="Q178" s="30"/>
      <c r="R178" s="30"/>
      <c r="S178" s="30"/>
      <c r="T178" s="30"/>
      <c r="U178" s="37"/>
      <c r="V178" s="37"/>
      <c r="W178" s="37"/>
      <c r="X178" s="37"/>
      <c r="Y178" s="37"/>
      <c r="Z178" s="37"/>
      <c r="AA178" s="37"/>
      <c r="AB178" s="37"/>
      <c r="AC178" s="30"/>
      <c r="AD178" s="30"/>
      <c r="AE178" s="1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0"/>
      <c r="Q179" s="30"/>
      <c r="R179" s="30"/>
      <c r="S179" s="30"/>
      <c r="T179" s="30"/>
      <c r="U179" s="37"/>
      <c r="V179" s="37"/>
      <c r="W179" s="37"/>
      <c r="X179" s="37"/>
      <c r="Y179" s="37"/>
      <c r="Z179" s="37"/>
      <c r="AA179" s="37"/>
      <c r="AB179" s="37"/>
      <c r="AC179" s="30"/>
      <c r="AD179" s="30"/>
      <c r="AE179" s="1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0"/>
      <c r="Q180" s="30"/>
      <c r="R180" s="30"/>
      <c r="S180" s="30"/>
      <c r="T180" s="30"/>
      <c r="U180" s="37"/>
      <c r="V180" s="37"/>
      <c r="W180" s="37"/>
      <c r="X180" s="37"/>
      <c r="Y180" s="37"/>
      <c r="Z180" s="37"/>
      <c r="AA180" s="37"/>
      <c r="AB180" s="37"/>
      <c r="AC180" s="30"/>
      <c r="AD180" s="30"/>
      <c r="AE180" s="1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</row>
    <row r="181" spans="1:41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0"/>
      <c r="Q181" s="30"/>
      <c r="R181" s="30"/>
      <c r="S181" s="30"/>
      <c r="T181" s="30"/>
      <c r="U181" s="37"/>
      <c r="V181" s="37"/>
      <c r="W181" s="37"/>
      <c r="X181" s="37"/>
      <c r="Y181" s="37"/>
      <c r="Z181" s="37"/>
      <c r="AA181" s="37"/>
      <c r="AB181" s="37"/>
      <c r="AC181" s="30"/>
      <c r="AD181" s="30"/>
      <c r="AE181" s="1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0"/>
      <c r="Q182" s="30"/>
      <c r="R182" s="30"/>
      <c r="S182" s="30"/>
      <c r="T182" s="30"/>
      <c r="U182" s="37"/>
      <c r="V182" s="37"/>
      <c r="W182" s="37"/>
      <c r="X182" s="37"/>
      <c r="Y182" s="37"/>
      <c r="Z182" s="37"/>
      <c r="AA182" s="37"/>
      <c r="AB182" s="37"/>
      <c r="AC182" s="30"/>
      <c r="AD182" s="30"/>
      <c r="AE182" s="1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0"/>
      <c r="Q183" s="30"/>
      <c r="R183" s="30"/>
      <c r="S183" s="30"/>
      <c r="T183" s="30"/>
      <c r="U183" s="37"/>
      <c r="V183" s="37"/>
      <c r="W183" s="37"/>
      <c r="X183" s="37"/>
      <c r="Y183" s="37"/>
      <c r="Z183" s="37"/>
      <c r="AA183" s="37"/>
      <c r="AB183" s="37"/>
      <c r="AC183" s="30"/>
      <c r="AD183" s="30"/>
      <c r="AE183" s="1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0"/>
      <c r="Q184" s="30"/>
      <c r="R184" s="30"/>
      <c r="S184" s="30"/>
      <c r="T184" s="30"/>
      <c r="U184" s="37"/>
      <c r="V184" s="37"/>
      <c r="W184" s="37"/>
      <c r="X184" s="37"/>
      <c r="Y184" s="37"/>
      <c r="Z184" s="37"/>
      <c r="AA184" s="37"/>
      <c r="AB184" s="37"/>
      <c r="AC184" s="30"/>
      <c r="AD184" s="30"/>
      <c r="AE184" s="1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1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1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1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1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1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1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1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1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1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1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1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1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1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1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1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1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1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1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1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1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1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1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1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1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1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1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1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1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1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1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1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1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1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1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1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1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1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1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1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1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1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1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1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1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1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1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1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1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1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1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1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1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1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1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1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1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1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1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1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1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10"/>
      <c r="AF245" s="30"/>
      <c r="AG245" s="30"/>
      <c r="AH245" s="30"/>
      <c r="AI245" s="30"/>
      <c r="AJ245" s="30"/>
      <c r="AK245" s="30"/>
      <c r="AL245" s="30"/>
    </row>
    <row r="246" spans="1:38" ht="15">
      <c r="A246" s="30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10"/>
      <c r="AF246" s="30"/>
      <c r="AG246" s="30"/>
      <c r="AH246" s="30"/>
      <c r="AI246" s="30"/>
      <c r="AJ246" s="30"/>
      <c r="AK246" s="30"/>
      <c r="AL246" s="30"/>
    </row>
    <row r="247" spans="1:38" ht="15">
      <c r="A247" s="30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10"/>
      <c r="AF247" s="30"/>
      <c r="AG247" s="30"/>
      <c r="AH247" s="30"/>
      <c r="AI247" s="30"/>
      <c r="AJ247" s="30"/>
      <c r="AK247" s="30"/>
      <c r="AL247" s="30"/>
    </row>
    <row r="248" spans="2:38" ht="1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10"/>
      <c r="AF248" s="30"/>
      <c r="AG248" s="30"/>
      <c r="AH248" s="30"/>
      <c r="AI248" s="30"/>
      <c r="AJ248" s="30"/>
      <c r="AK248" s="30"/>
      <c r="AL248" s="30"/>
    </row>
    <row r="249" spans="2:38" ht="1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10"/>
      <c r="AF249" s="30"/>
      <c r="AG249" s="30"/>
      <c r="AH249" s="30"/>
      <c r="AI249" s="30"/>
      <c r="AJ249" s="30"/>
      <c r="AK249" s="30"/>
      <c r="AL249" s="30"/>
    </row>
    <row r="250" spans="2:38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10"/>
      <c r="AF250" s="30"/>
      <c r="AG250" s="30"/>
      <c r="AH250" s="30"/>
      <c r="AI250" s="30"/>
      <c r="AJ250" s="30"/>
      <c r="AK250" s="30"/>
      <c r="AL250" s="30"/>
    </row>
    <row r="251" spans="2:38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10"/>
      <c r="AF251" s="30"/>
      <c r="AG251" s="30"/>
      <c r="AH251" s="30"/>
      <c r="AI251" s="30"/>
      <c r="AJ251" s="30"/>
      <c r="AK251" s="30"/>
      <c r="AL251" s="30"/>
    </row>
    <row r="252" spans="2:38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10"/>
      <c r="AF252" s="30"/>
      <c r="AG252" s="30"/>
      <c r="AH252" s="30"/>
      <c r="AI252" s="30"/>
      <c r="AJ252" s="30"/>
      <c r="AK252" s="30"/>
      <c r="AL252" s="30"/>
    </row>
    <row r="253" spans="2:38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10"/>
      <c r="AF253" s="30"/>
      <c r="AG253" s="30"/>
      <c r="AH253" s="30"/>
      <c r="AI253" s="30"/>
      <c r="AJ253" s="30"/>
      <c r="AK253" s="30"/>
      <c r="AL253" s="30"/>
    </row>
    <row r="254" spans="2:38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10"/>
      <c r="AF254" s="30"/>
      <c r="AG254" s="30"/>
      <c r="AH254" s="30"/>
      <c r="AI254" s="30"/>
      <c r="AJ254" s="30"/>
      <c r="AK254" s="30"/>
      <c r="AL254" s="30"/>
    </row>
    <row r="255" spans="2:38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10"/>
      <c r="AF255" s="30"/>
      <c r="AG255" s="30"/>
      <c r="AH255" s="30"/>
      <c r="AI255" s="30"/>
      <c r="AJ255" s="30"/>
      <c r="AK255" s="30"/>
      <c r="AL255" s="30"/>
    </row>
    <row r="256" spans="2:38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10"/>
      <c r="AF256" s="30"/>
      <c r="AG256" s="30"/>
      <c r="AH256" s="30"/>
      <c r="AI256" s="30"/>
      <c r="AJ256" s="30"/>
      <c r="AK256" s="30"/>
      <c r="AL256" s="30"/>
    </row>
    <row r="257" spans="2:38" ht="1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10"/>
      <c r="AF257" s="30"/>
      <c r="AG257" s="30"/>
      <c r="AH257" s="30"/>
      <c r="AI257" s="30"/>
      <c r="AJ257" s="30"/>
      <c r="AK257" s="30"/>
      <c r="AL257" s="30"/>
    </row>
    <row r="258" spans="2:38" ht="1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10"/>
      <c r="AF258" s="30"/>
      <c r="AG258" s="30"/>
      <c r="AH258" s="30"/>
      <c r="AI258" s="30"/>
      <c r="AJ258" s="30"/>
      <c r="AK258" s="30"/>
      <c r="AL258" s="30"/>
    </row>
    <row r="259" spans="2:38" ht="15">
      <c r="B259" s="30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10"/>
      <c r="AF259" s="30"/>
      <c r="AG259" s="30"/>
      <c r="AH259" s="30"/>
      <c r="AI259" s="30"/>
      <c r="AJ259" s="30"/>
      <c r="AK259" s="30"/>
      <c r="AL259" s="30"/>
    </row>
    <row r="260" spans="2:38" ht="15">
      <c r="B260" s="30"/>
      <c r="C260" s="30"/>
      <c r="D260" s="30"/>
      <c r="E260" s="30"/>
      <c r="F260" s="30"/>
      <c r="G260" s="30"/>
      <c r="H260" s="30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10"/>
      <c r="AF260" s="30"/>
      <c r="AG260" s="30"/>
      <c r="AH260" s="30"/>
      <c r="AI260" s="30"/>
      <c r="AJ260" s="30"/>
      <c r="AK260" s="30"/>
      <c r="AL260" s="30"/>
    </row>
    <row r="261" spans="3:38" ht="15">
      <c r="C261" s="30"/>
      <c r="D261" s="30"/>
      <c r="E261" s="30"/>
      <c r="F261" s="30"/>
      <c r="G261" s="30"/>
      <c r="H261" s="30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10"/>
      <c r="AF261" s="30"/>
      <c r="AG261" s="30"/>
      <c r="AH261" s="30"/>
      <c r="AI261" s="30"/>
      <c r="AJ261" s="30"/>
      <c r="AK261" s="30"/>
      <c r="AL261" s="30"/>
    </row>
    <row r="262" spans="9:38" ht="15">
      <c r="I262" s="30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10"/>
      <c r="AF262" s="30"/>
      <c r="AG262" s="30"/>
      <c r="AH262" s="30"/>
      <c r="AI262" s="30"/>
      <c r="AJ262" s="30"/>
      <c r="AK262" s="30"/>
      <c r="AL262" s="30"/>
    </row>
    <row r="263" spans="9:38" ht="15">
      <c r="I263" s="30"/>
      <c r="J263" s="32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10"/>
      <c r="AF263" s="30"/>
      <c r="AG263" s="30"/>
      <c r="AH263" s="30"/>
      <c r="AI263" s="30"/>
      <c r="AJ263" s="30"/>
      <c r="AK263" s="30"/>
      <c r="AL263" s="30"/>
    </row>
    <row r="264" spans="10:38" ht="15"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10"/>
      <c r="AF264" s="30"/>
      <c r="AG264" s="30"/>
      <c r="AH264" s="30"/>
      <c r="AI264" s="30"/>
      <c r="AJ264" s="30"/>
      <c r="AK264" s="30"/>
      <c r="AL264" s="30"/>
    </row>
    <row r="265" spans="10:38" ht="15">
      <c r="J265" s="30"/>
      <c r="AB265" s="37"/>
      <c r="AC265" s="30"/>
      <c r="AD265" s="30"/>
      <c r="AE265" s="10"/>
      <c r="AF265" s="30"/>
      <c r="AG265" s="30"/>
      <c r="AH265" s="30"/>
      <c r="AI265" s="30"/>
      <c r="AJ265" s="30"/>
      <c r="AK265" s="30"/>
      <c r="AL265" s="30"/>
    </row>
    <row r="266" spans="28:38" ht="15">
      <c r="AB266" s="37"/>
      <c r="AC266" s="30"/>
      <c r="AD266" s="30"/>
      <c r="AE266" s="10"/>
      <c r="AF266" s="30"/>
      <c r="AG266" s="30"/>
      <c r="AH266" s="30"/>
      <c r="AI266" s="30"/>
      <c r="AJ266" s="30"/>
      <c r="AK266" s="30"/>
      <c r="AL266" s="30"/>
    </row>
    <row r="267" spans="28:38" ht="15">
      <c r="AB267" s="37"/>
      <c r="AC267" s="30"/>
      <c r="AD267" s="30"/>
      <c r="AE267" s="10"/>
      <c r="AF267" s="30"/>
      <c r="AG267" s="30"/>
      <c r="AH267" s="30"/>
      <c r="AI267" s="30"/>
      <c r="AJ267" s="30"/>
      <c r="AK267" s="30"/>
      <c r="AL267" s="30"/>
    </row>
    <row r="268" spans="28:38" ht="15">
      <c r="AB268" s="37"/>
      <c r="AC268" s="30"/>
      <c r="AD268" s="30"/>
      <c r="AE268" s="10"/>
      <c r="AF268" s="30"/>
      <c r="AG268" s="30"/>
      <c r="AH268" s="30"/>
      <c r="AI268" s="30"/>
      <c r="AJ268" s="30"/>
      <c r="AK268" s="30"/>
      <c r="AL268" s="30"/>
    </row>
    <row r="269" spans="28:38" ht="15">
      <c r="AB269" s="37"/>
      <c r="AC269" s="30"/>
      <c r="AD269" s="30"/>
      <c r="AE269" s="10"/>
      <c r="AF269" s="30"/>
      <c r="AG269" s="30"/>
      <c r="AH269" s="30"/>
      <c r="AI269" s="30"/>
      <c r="AJ269" s="30"/>
      <c r="AK269" s="30"/>
      <c r="AL269" s="30"/>
    </row>
    <row r="270" spans="28:38" ht="15">
      <c r="AB270" s="37"/>
      <c r="AC270" s="30"/>
      <c r="AD270" s="30"/>
      <c r="AE270" s="10"/>
      <c r="AF270" s="30"/>
      <c r="AG270" s="30"/>
      <c r="AH270" s="30"/>
      <c r="AI270" s="30"/>
      <c r="AJ270" s="30"/>
      <c r="AK270" s="30"/>
      <c r="AL270" s="30"/>
    </row>
    <row r="271" ht="15">
      <c r="AC271" s="30"/>
    </row>
  </sheetData>
  <sheetProtection/>
  <mergeCells count="28">
    <mergeCell ref="AK4:AO4"/>
    <mergeCell ref="D8:AO8"/>
    <mergeCell ref="D10:AO10"/>
    <mergeCell ref="D11:AO11"/>
    <mergeCell ref="S16:T19"/>
    <mergeCell ref="B16:R16"/>
    <mergeCell ref="U16:U19"/>
    <mergeCell ref="AD16:AD19"/>
    <mergeCell ref="B17:D19"/>
    <mergeCell ref="X16:Y19"/>
    <mergeCell ref="Z16:AB19"/>
    <mergeCell ref="E17:F19"/>
    <mergeCell ref="G17:H19"/>
    <mergeCell ref="I17:R17"/>
    <mergeCell ref="I18:J19"/>
    <mergeCell ref="K18:K19"/>
    <mergeCell ref="L18:M19"/>
    <mergeCell ref="N18:R19"/>
    <mergeCell ref="AE16:AM18"/>
    <mergeCell ref="AI2:AL2"/>
    <mergeCell ref="D7:AO7"/>
    <mergeCell ref="AC16:AC19"/>
    <mergeCell ref="J13:AO13"/>
    <mergeCell ref="J14:AO14"/>
    <mergeCell ref="V16:V19"/>
    <mergeCell ref="D6:AO6"/>
    <mergeCell ref="D9:AO9"/>
    <mergeCell ref="W16:W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2023-12-19T07:55:36Z</cp:lastPrinted>
  <dcterms:created xsi:type="dcterms:W3CDTF">2011-12-09T07:36:49Z</dcterms:created>
  <dcterms:modified xsi:type="dcterms:W3CDTF">2023-12-19T07:55:43Z</dcterms:modified>
  <cp:category/>
  <cp:version/>
  <cp:contentType/>
  <cp:contentStatus/>
</cp:coreProperties>
</file>