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3'!$B$1:$AM$132</definedName>
  </definedNames>
  <calcPr fullCalcOnLoad="1"/>
</workbook>
</file>

<file path=xl/sharedStrings.xml><?xml version="1.0" encoding="utf-8"?>
<sst xmlns="http://schemas.openxmlformats.org/spreadsheetml/2006/main" count="272" uniqueCount="143">
  <si>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</si>
  <si>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</si>
  <si>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</si>
  <si>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</si>
  <si>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</si>
  <si>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</si>
  <si>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</si>
  <si>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</si>
  <si>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</si>
  <si>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</si>
  <si>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</si>
  <si>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</si>
  <si>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</si>
  <si>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</si>
  <si>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</si>
  <si>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</si>
  <si>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</si>
  <si>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</si>
  <si>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</si>
  <si>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</si>
  <si>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</si>
  <si>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</si>
  <si>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</si>
  <si>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</si>
  <si>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</si>
  <si>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</si>
  <si>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</si>
  <si>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</si>
  <si>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</si>
  <si>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</si>
  <si>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</si>
  <si>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</si>
  <si>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</si>
  <si>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</si>
  <si>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</si>
  <si>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</si>
  <si>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</si>
  <si>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</si>
  <si>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</si>
  <si>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</si>
  <si>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</si>
  <si>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</si>
  <si>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</si>
  <si>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</si>
  <si>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</si>
  <si>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</si>
  <si>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</si>
  <si>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</si>
  <si>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</si>
  <si>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</si>
  <si>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</si>
  <si>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</si>
  <si>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</si>
  <si>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</si>
  <si>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</si>
  <si>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</si>
  <si>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</si>
  <si>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</si>
  <si>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</si>
  <si>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</si>
  <si>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</si>
  <si>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</si>
  <si>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</si>
  <si>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</si>
  <si>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</si>
  <si>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</si>
  <si>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</si>
  <si>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</si>
  <si>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</si>
  <si>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</si>
  <si>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</si>
  <si>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</si>
  <si>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</si>
  <si>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</si>
  <si>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</si>
  <si>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</si>
  <si>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</si>
  <si>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</si>
  <si>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</si>
  <si>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</si>
  <si>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</si>
  <si>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</si>
  <si>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</si>
  <si>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</si>
  <si>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</si>
  <si>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</si>
  <si>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</si>
  <si>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</si>
  <si>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</si>
  <si>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</si>
  <si>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</si>
  <si>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</si>
  <si>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</si>
  <si>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</si>
  <si>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</si>
  <si>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</si>
  <si>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</si>
  <si>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</si>
  <si>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</si>
  <si>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</si>
  <si>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</si>
  <si>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</si>
  <si>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</si>
  <si>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</si>
  <si>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</si>
  <si>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</si>
  <si>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</si>
  <si>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</si>
  <si>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</si>
  <si>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</si>
  <si>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</si>
  <si>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</si>
  <si>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</si>
  <si>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</si>
  <si>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</si>
  <si>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</si>
  <si>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</si>
  <si>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</si>
  <si>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</si>
  <si>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</si>
  <si>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</si>
  <si>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</si>
  <si>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</si>
  <si>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</si>
  <si>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</si>
  <si>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</si>
  <si>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</si>
  <si>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</si>
  <si>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</si>
  <si>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</si>
  <si>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</si>
  <si>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</si>
  <si>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</si>
  <si>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</si>
  <si>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</si>
  <si>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</si>
  <si>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</si>
  <si>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</si>
  <si>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</si>
  <si>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</si>
  <si>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</si>
  <si>
    <t>муниципального управления в Весьегонском муниципальном округе" на 2023-2028 годы</t>
  </si>
  <si>
    <t>«Совершенствование муниципального управления в Весьегонском муниципальном округе" на 2023-2028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</si>
</sst>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2" fillId="34" borderId="15" xfId="0" applyFont="1" applyFill="1" applyBorder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3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22" fillId="32" borderId="24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22" fillId="32" borderId="25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29" xfId="0" applyFont="1" applyFill="1" applyBorder="1" applyAlignment="1">
      <alignment horizontal="center" vertical="center" wrapText="1"/>
    </xf>
    <xf numFmtId="0" fontId="22" fillId="32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85"/>
  <sheetViews>
    <sheetView tabSelected="1" zoomScale="80" zoomScaleNormal="80" zoomScaleSheetLayoutView="118" workbookViewId="0" topLeftCell="H1">
      <selection activeCell="AM15" sqref="AM15:EF381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6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4.00390625" style="0" customWidth="1"/>
    <col min="36" max="36" width="15.00390625" style="0" customWidth="1"/>
    <col min="37" max="37" width="15.7109375" style="0" customWidth="1"/>
    <col min="38" max="38" width="9.57421875" style="48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50" t="s">
        <v>24</v>
      </c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50" t="s">
        <v>97</v>
      </c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66"/>
      <c r="AN2" s="67"/>
      <c r="AO2" s="67"/>
      <c r="AP2" s="67"/>
      <c r="AQ2" s="67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50" t="s">
        <v>141</v>
      </c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66"/>
      <c r="AN3" s="67"/>
      <c r="AO3" s="67"/>
      <c r="AP3" s="67"/>
      <c r="AQ3" s="67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59"/>
      <c r="AE5" s="10"/>
      <c r="AF5" s="10"/>
      <c r="AG5" s="10"/>
      <c r="AH5" s="10"/>
      <c r="AI5" s="10"/>
      <c r="AJ5" s="10"/>
      <c r="AK5" s="10"/>
      <c r="AL5" s="39"/>
      <c r="AM5" s="10"/>
    </row>
    <row r="6" spans="2:44" s="3" customFormat="1" ht="18.75">
      <c r="B6" s="7"/>
      <c r="C6" s="7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8" t="s">
        <v>98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61" t="s">
        <v>142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53" t="s">
        <v>29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84" t="s">
        <v>99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61" t="s">
        <v>14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0"/>
      <c r="AE12" s="25"/>
      <c r="AF12" s="26"/>
      <c r="AG12" s="26"/>
      <c r="AH12" s="26"/>
      <c r="AI12" s="26"/>
      <c r="AJ12" s="26"/>
      <c r="AK12" s="27"/>
      <c r="AL12" s="131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6" t="s">
        <v>100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6" t="s">
        <v>101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5"/>
      <c r="AN14" s="6"/>
      <c r="AO14" s="6"/>
      <c r="AP14" s="6"/>
      <c r="AQ14" s="6"/>
      <c r="AR14" s="6"/>
    </row>
    <row r="15" spans="1:136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1"/>
      <c r="AE15" s="15"/>
      <c r="AF15" s="15"/>
      <c r="AG15" s="15"/>
      <c r="AH15" s="15"/>
      <c r="AI15" s="15"/>
      <c r="AJ15" s="15"/>
      <c r="AK15" s="15"/>
      <c r="AL15" s="132"/>
      <c r="AM15" s="188"/>
      <c r="AN15" s="189"/>
      <c r="AO15" s="189"/>
      <c r="AP15" s="189"/>
      <c r="AQ15" s="189"/>
      <c r="AR15" s="189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</row>
    <row r="16" spans="1:136" s="38" customFormat="1" ht="15" customHeight="1">
      <c r="A16" s="10"/>
      <c r="B16" s="152" t="s">
        <v>4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77" t="s">
        <v>7</v>
      </c>
      <c r="T16" s="167"/>
      <c r="U16" s="167"/>
      <c r="V16" s="167"/>
      <c r="W16" s="167"/>
      <c r="X16" s="167"/>
      <c r="Y16" s="167"/>
      <c r="Z16" s="167"/>
      <c r="AA16" s="167"/>
      <c r="AB16" s="156"/>
      <c r="AC16" s="152" t="s">
        <v>8</v>
      </c>
      <c r="AD16" s="152" t="s">
        <v>0</v>
      </c>
      <c r="AE16" s="155" t="s">
        <v>9</v>
      </c>
      <c r="AF16" s="172"/>
      <c r="AG16" s="172"/>
      <c r="AH16" s="90"/>
      <c r="AI16" s="90"/>
      <c r="AJ16" s="91"/>
      <c r="AK16" s="185" t="s">
        <v>5</v>
      </c>
      <c r="AL16" s="152"/>
      <c r="AM16" s="68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38" customFormat="1" ht="15" customHeight="1">
      <c r="A17" s="10"/>
      <c r="B17" s="155" t="s">
        <v>10</v>
      </c>
      <c r="C17" s="167"/>
      <c r="D17" s="156"/>
      <c r="E17" s="155" t="s">
        <v>11</v>
      </c>
      <c r="F17" s="156"/>
      <c r="G17" s="155" t="s">
        <v>12</v>
      </c>
      <c r="H17" s="156"/>
      <c r="I17" s="181" t="s">
        <v>31</v>
      </c>
      <c r="J17" s="182"/>
      <c r="K17" s="182"/>
      <c r="L17" s="182"/>
      <c r="M17" s="182"/>
      <c r="N17" s="182"/>
      <c r="O17" s="182"/>
      <c r="P17" s="182"/>
      <c r="Q17" s="182"/>
      <c r="R17" s="183"/>
      <c r="S17" s="72"/>
      <c r="T17" s="73"/>
      <c r="U17" s="73"/>
      <c r="V17" s="73"/>
      <c r="W17" s="73"/>
      <c r="X17" s="73"/>
      <c r="Y17" s="73"/>
      <c r="Z17" s="73"/>
      <c r="AA17" s="73"/>
      <c r="AB17" s="74"/>
      <c r="AC17" s="152"/>
      <c r="AD17" s="152"/>
      <c r="AE17" s="173"/>
      <c r="AF17" s="174"/>
      <c r="AG17" s="174"/>
      <c r="AH17" s="73"/>
      <c r="AI17" s="73"/>
      <c r="AJ17" s="92"/>
      <c r="AK17" s="185"/>
      <c r="AL17" s="152"/>
      <c r="AM17" s="68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</row>
    <row r="18" spans="1:136" s="38" customFormat="1" ht="15" customHeight="1">
      <c r="A18" s="10"/>
      <c r="B18" s="157"/>
      <c r="C18" s="168"/>
      <c r="D18" s="158"/>
      <c r="E18" s="157"/>
      <c r="F18" s="158"/>
      <c r="G18" s="157"/>
      <c r="H18" s="158"/>
      <c r="I18" s="155" t="s">
        <v>18</v>
      </c>
      <c r="J18" s="156"/>
      <c r="K18" s="179" t="s">
        <v>19</v>
      </c>
      <c r="L18" s="155" t="s">
        <v>32</v>
      </c>
      <c r="M18" s="156"/>
      <c r="N18" s="155" t="s">
        <v>33</v>
      </c>
      <c r="O18" s="167"/>
      <c r="P18" s="167"/>
      <c r="Q18" s="167"/>
      <c r="R18" s="186"/>
      <c r="S18" s="170" t="s">
        <v>18</v>
      </c>
      <c r="T18" s="162"/>
      <c r="U18" s="162" t="s">
        <v>19</v>
      </c>
      <c r="V18" s="162" t="s">
        <v>20</v>
      </c>
      <c r="W18" s="162" t="s">
        <v>21</v>
      </c>
      <c r="X18" s="162" t="s">
        <v>22</v>
      </c>
      <c r="Y18" s="162"/>
      <c r="Z18" s="162" t="s">
        <v>23</v>
      </c>
      <c r="AA18" s="162"/>
      <c r="AB18" s="164"/>
      <c r="AC18" s="152"/>
      <c r="AD18" s="152"/>
      <c r="AE18" s="175"/>
      <c r="AF18" s="176"/>
      <c r="AG18" s="176"/>
      <c r="AH18" s="93"/>
      <c r="AI18" s="93"/>
      <c r="AJ18" s="94"/>
      <c r="AK18" s="185"/>
      <c r="AL18" s="152"/>
      <c r="AM18" s="68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</row>
    <row r="19" spans="1:136" s="38" customFormat="1" ht="68.25" customHeight="1">
      <c r="A19" s="10"/>
      <c r="B19" s="159"/>
      <c r="C19" s="169"/>
      <c r="D19" s="160"/>
      <c r="E19" s="159"/>
      <c r="F19" s="160"/>
      <c r="G19" s="159"/>
      <c r="H19" s="160"/>
      <c r="I19" s="159"/>
      <c r="J19" s="160"/>
      <c r="K19" s="180"/>
      <c r="L19" s="159"/>
      <c r="M19" s="160"/>
      <c r="N19" s="159"/>
      <c r="O19" s="169"/>
      <c r="P19" s="169"/>
      <c r="Q19" s="169"/>
      <c r="R19" s="187"/>
      <c r="S19" s="171"/>
      <c r="T19" s="163"/>
      <c r="U19" s="163"/>
      <c r="V19" s="163"/>
      <c r="W19" s="163"/>
      <c r="X19" s="163"/>
      <c r="Y19" s="163"/>
      <c r="Z19" s="163"/>
      <c r="AA19" s="163"/>
      <c r="AB19" s="165"/>
      <c r="AC19" s="152"/>
      <c r="AD19" s="152"/>
      <c r="AE19" s="71">
        <v>2023</v>
      </c>
      <c r="AF19" s="71">
        <v>2024</v>
      </c>
      <c r="AG19" s="71">
        <v>2025</v>
      </c>
      <c r="AH19" s="75">
        <v>2026</v>
      </c>
      <c r="AI19" s="75">
        <v>2027</v>
      </c>
      <c r="AJ19" s="75">
        <v>2028</v>
      </c>
      <c r="AK19" s="71" t="s">
        <v>1</v>
      </c>
      <c r="AL19" s="129" t="s">
        <v>2</v>
      </c>
      <c r="AM19" s="68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</row>
    <row r="20" spans="1:136" s="38" customFormat="1" ht="15.75" customHeight="1">
      <c r="A20" s="10"/>
      <c r="B20" s="125">
        <v>1</v>
      </c>
      <c r="C20" s="125">
        <v>2</v>
      </c>
      <c r="D20" s="125">
        <v>3</v>
      </c>
      <c r="E20" s="126">
        <v>4</v>
      </c>
      <c r="F20" s="126">
        <v>5</v>
      </c>
      <c r="G20" s="126">
        <v>6</v>
      </c>
      <c r="H20" s="126">
        <v>7</v>
      </c>
      <c r="I20" s="126">
        <v>8</v>
      </c>
      <c r="J20" s="125">
        <v>9</v>
      </c>
      <c r="K20" s="126">
        <v>10</v>
      </c>
      <c r="L20" s="125">
        <v>11</v>
      </c>
      <c r="M20" s="126">
        <v>12</v>
      </c>
      <c r="N20" s="126">
        <v>13</v>
      </c>
      <c r="O20" s="126">
        <v>14</v>
      </c>
      <c r="P20" s="126">
        <v>15</v>
      </c>
      <c r="Q20" s="125">
        <v>16</v>
      </c>
      <c r="R20" s="126">
        <v>17</v>
      </c>
      <c r="S20" s="125">
        <v>18</v>
      </c>
      <c r="T20" s="126">
        <v>19</v>
      </c>
      <c r="U20" s="125">
        <v>20</v>
      </c>
      <c r="V20" s="126">
        <v>21</v>
      </c>
      <c r="W20" s="125">
        <v>22</v>
      </c>
      <c r="X20" s="126">
        <v>23</v>
      </c>
      <c r="Y20" s="125">
        <v>24</v>
      </c>
      <c r="Z20" s="126">
        <v>25</v>
      </c>
      <c r="AA20" s="125">
        <v>26</v>
      </c>
      <c r="AB20" s="126">
        <v>27</v>
      </c>
      <c r="AC20" s="71">
        <v>28</v>
      </c>
      <c r="AD20" s="76">
        <v>29</v>
      </c>
      <c r="AE20" s="71">
        <v>30</v>
      </c>
      <c r="AF20" s="76">
        <v>31</v>
      </c>
      <c r="AG20" s="71">
        <v>32</v>
      </c>
      <c r="AH20" s="71">
        <v>33</v>
      </c>
      <c r="AI20" s="71">
        <v>34</v>
      </c>
      <c r="AJ20" s="71">
        <v>35</v>
      </c>
      <c r="AK20" s="71">
        <v>36</v>
      </c>
      <c r="AL20" s="130">
        <v>37</v>
      </c>
      <c r="AM20" s="68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</row>
    <row r="21" spans="1:136" s="119" customFormat="1" ht="14.25" customHeight="1">
      <c r="A21" s="69"/>
      <c r="B21" s="139">
        <v>8</v>
      </c>
      <c r="C21" s="139">
        <v>0</v>
      </c>
      <c r="D21" s="139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39">
        <v>1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1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42" t="s">
        <v>6</v>
      </c>
      <c r="AD21" s="141" t="s">
        <v>28</v>
      </c>
      <c r="AE21" s="143">
        <f>AE25+AE49+AE65+AE75+AE90+AE106+AE111</f>
        <v>49763041.22</v>
      </c>
      <c r="AF21" s="143">
        <f>AF49+AF65+AF106+AF111</f>
        <v>45974340</v>
      </c>
      <c r="AG21" s="143">
        <f>AG49+AG65+AG106+AG111</f>
        <v>43210787</v>
      </c>
      <c r="AH21" s="143">
        <f>AH49+AH65+AH106+AH111</f>
        <v>43210787</v>
      </c>
      <c r="AI21" s="143">
        <f>AI49+AI65+AI106+AI111</f>
        <v>43210787</v>
      </c>
      <c r="AJ21" s="143">
        <f>AJ49+AJ65+AJ106+AJ111</f>
        <v>43210787</v>
      </c>
      <c r="AK21" s="143">
        <f>AJ21+AI21+AH21+AG21+AF21+AE21</f>
        <v>268580529.22</v>
      </c>
      <c r="AL21" s="141">
        <v>2028</v>
      </c>
      <c r="AM21" s="68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</row>
    <row r="22" spans="1:136" s="43" customFormat="1" ht="14.25" customHeight="1">
      <c r="A22" s="39"/>
      <c r="B22" s="79">
        <v>8</v>
      </c>
      <c r="C22" s="79">
        <v>0</v>
      </c>
      <c r="D22" s="79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81">
        <v>0</v>
      </c>
      <c r="T22" s="81">
        <v>1</v>
      </c>
      <c r="U22" s="81">
        <v>0</v>
      </c>
      <c r="V22" s="81">
        <v>1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97" t="s">
        <v>35</v>
      </c>
      <c r="AD22" s="98"/>
      <c r="AE22" s="98"/>
      <c r="AF22" s="98"/>
      <c r="AG22" s="98"/>
      <c r="AH22" s="98"/>
      <c r="AI22" s="98"/>
      <c r="AJ22" s="98"/>
      <c r="AK22" s="98"/>
      <c r="AL22" s="98">
        <v>2028</v>
      </c>
      <c r="AM22" s="68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</row>
    <row r="23" spans="1:136" s="43" customFormat="1" ht="22.5">
      <c r="A23" s="39"/>
      <c r="B23" s="77">
        <v>8</v>
      </c>
      <c r="C23" s="77">
        <v>0</v>
      </c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7">
        <v>1</v>
      </c>
      <c r="K23" s="77">
        <v>0</v>
      </c>
      <c r="L23" s="77">
        <v>0</v>
      </c>
      <c r="M23" s="79">
        <v>0</v>
      </c>
      <c r="N23" s="79">
        <v>0</v>
      </c>
      <c r="O23" s="79">
        <v>0</v>
      </c>
      <c r="P23" s="79">
        <v>0</v>
      </c>
      <c r="Q23" s="77">
        <v>0</v>
      </c>
      <c r="R23" s="77">
        <v>0</v>
      </c>
      <c r="S23" s="82">
        <v>0</v>
      </c>
      <c r="T23" s="82">
        <v>1</v>
      </c>
      <c r="U23" s="82">
        <v>0</v>
      </c>
      <c r="V23" s="82">
        <v>1</v>
      </c>
      <c r="W23" s="82">
        <v>0</v>
      </c>
      <c r="X23" s="82">
        <v>0</v>
      </c>
      <c r="Y23" s="82">
        <v>0</v>
      </c>
      <c r="Z23" s="82">
        <v>1</v>
      </c>
      <c r="AA23" s="82">
        <v>0</v>
      </c>
      <c r="AB23" s="82">
        <v>0</v>
      </c>
      <c r="AC23" s="99" t="s">
        <v>102</v>
      </c>
      <c r="AD23" s="71" t="s">
        <v>34</v>
      </c>
      <c r="AE23" s="71">
        <v>1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71">
        <v>1</v>
      </c>
      <c r="AL23" s="138">
        <v>2028</v>
      </c>
      <c r="AM23" s="68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</row>
    <row r="24" spans="1:136" s="43" customFormat="1" ht="22.5">
      <c r="A24" s="39"/>
      <c r="B24" s="77">
        <v>8</v>
      </c>
      <c r="C24" s="77">
        <v>0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7">
        <v>1</v>
      </c>
      <c r="K24" s="77">
        <v>0</v>
      </c>
      <c r="L24" s="77">
        <v>0</v>
      </c>
      <c r="M24" s="79">
        <v>0</v>
      </c>
      <c r="N24" s="79">
        <v>0</v>
      </c>
      <c r="O24" s="79">
        <v>0</v>
      </c>
      <c r="P24" s="79">
        <v>0</v>
      </c>
      <c r="Q24" s="77">
        <v>0</v>
      </c>
      <c r="R24" s="77">
        <v>0</v>
      </c>
      <c r="S24" s="82">
        <v>0</v>
      </c>
      <c r="T24" s="82">
        <v>1</v>
      </c>
      <c r="U24" s="82">
        <v>0</v>
      </c>
      <c r="V24" s="82">
        <v>1</v>
      </c>
      <c r="W24" s="82">
        <v>0</v>
      </c>
      <c r="X24" s="82">
        <v>0</v>
      </c>
      <c r="Y24" s="82">
        <v>0</v>
      </c>
      <c r="Z24" s="82">
        <v>2</v>
      </c>
      <c r="AA24" s="82">
        <v>0</v>
      </c>
      <c r="AB24" s="82">
        <v>0</v>
      </c>
      <c r="AC24" s="99" t="s">
        <v>30</v>
      </c>
      <c r="AD24" s="71" t="s">
        <v>34</v>
      </c>
      <c r="AE24" s="71">
        <v>1</v>
      </c>
      <c r="AF24" s="71">
        <v>1</v>
      </c>
      <c r="AG24" s="71">
        <v>1</v>
      </c>
      <c r="AH24" s="71">
        <v>1</v>
      </c>
      <c r="AI24" s="71">
        <v>1</v>
      </c>
      <c r="AJ24" s="71">
        <v>1</v>
      </c>
      <c r="AK24" s="71">
        <v>1</v>
      </c>
      <c r="AL24" s="138">
        <v>2028</v>
      </c>
      <c r="AM24" s="68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</row>
    <row r="25" spans="1:136" s="119" customFormat="1" ht="22.5">
      <c r="A25" s="39"/>
      <c r="B25" s="77">
        <v>8</v>
      </c>
      <c r="C25" s="77">
        <v>0</v>
      </c>
      <c r="D25" s="77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7">
        <v>1</v>
      </c>
      <c r="K25" s="82">
        <v>1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1</v>
      </c>
      <c r="U25" s="82">
        <v>1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100" t="s">
        <v>103</v>
      </c>
      <c r="AD25" s="95" t="s">
        <v>28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f>AE25+AF25+AG25+AH25+AI25+AJ25</f>
        <v>0</v>
      </c>
      <c r="AL25" s="95">
        <v>2028</v>
      </c>
      <c r="AM25" s="68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</row>
    <row r="26" spans="1:136" s="43" customFormat="1" ht="22.5">
      <c r="A26" s="39"/>
      <c r="B26" s="77">
        <v>8</v>
      </c>
      <c r="C26" s="77">
        <v>0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7">
        <v>1</v>
      </c>
      <c r="K26" s="82">
        <v>1</v>
      </c>
      <c r="L26" s="82">
        <v>0</v>
      </c>
      <c r="M26" s="82">
        <v>1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1</v>
      </c>
      <c r="U26" s="82">
        <v>1</v>
      </c>
      <c r="V26" s="82">
        <v>0</v>
      </c>
      <c r="W26" s="82">
        <v>1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101" t="s">
        <v>104</v>
      </c>
      <c r="AD26" s="102" t="s">
        <v>34</v>
      </c>
      <c r="AE26" s="102">
        <v>1</v>
      </c>
      <c r="AF26" s="102">
        <v>1</v>
      </c>
      <c r="AG26" s="102">
        <v>1</v>
      </c>
      <c r="AH26" s="102">
        <v>1</v>
      </c>
      <c r="AI26" s="102">
        <v>1</v>
      </c>
      <c r="AJ26" s="102">
        <v>1</v>
      </c>
      <c r="AK26" s="102">
        <v>1</v>
      </c>
      <c r="AL26" s="102">
        <v>2028</v>
      </c>
      <c r="AM26" s="68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</row>
    <row r="27" spans="1:136" s="43" customFormat="1" ht="22.5">
      <c r="A27" s="39"/>
      <c r="B27" s="77">
        <v>8</v>
      </c>
      <c r="C27" s="77">
        <v>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7">
        <v>1</v>
      </c>
      <c r="K27" s="82">
        <v>1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1</v>
      </c>
      <c r="U27" s="82">
        <v>1</v>
      </c>
      <c r="V27" s="82">
        <v>0</v>
      </c>
      <c r="W27" s="82">
        <v>1</v>
      </c>
      <c r="X27" s="82">
        <v>0</v>
      </c>
      <c r="Y27" s="82">
        <v>0</v>
      </c>
      <c r="Z27" s="82">
        <v>0</v>
      </c>
      <c r="AA27" s="82">
        <v>0</v>
      </c>
      <c r="AB27" s="82">
        <v>1</v>
      </c>
      <c r="AC27" s="99" t="s">
        <v>36</v>
      </c>
      <c r="AD27" s="71" t="s">
        <v>15</v>
      </c>
      <c r="AE27" s="71">
        <v>100</v>
      </c>
      <c r="AF27" s="71">
        <v>100</v>
      </c>
      <c r="AG27" s="71">
        <v>100</v>
      </c>
      <c r="AH27" s="71">
        <v>100</v>
      </c>
      <c r="AI27" s="71">
        <v>100</v>
      </c>
      <c r="AJ27" s="71">
        <v>100</v>
      </c>
      <c r="AK27" s="71">
        <v>100</v>
      </c>
      <c r="AL27" s="102">
        <v>2028</v>
      </c>
      <c r="AM27" s="68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</row>
    <row r="28" spans="1:136" s="43" customFormat="1" ht="22.5">
      <c r="A28" s="39"/>
      <c r="B28" s="77">
        <v>8</v>
      </c>
      <c r="C28" s="77">
        <v>0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7">
        <v>1</v>
      </c>
      <c r="K28" s="82">
        <v>1</v>
      </c>
      <c r="L28" s="82">
        <v>0</v>
      </c>
      <c r="M28" s="82">
        <v>1</v>
      </c>
      <c r="N28" s="82">
        <v>2</v>
      </c>
      <c r="O28" s="82">
        <v>0</v>
      </c>
      <c r="P28" s="82">
        <v>1</v>
      </c>
      <c r="Q28" s="82">
        <v>1</v>
      </c>
      <c r="R28" s="82">
        <v>0</v>
      </c>
      <c r="S28" s="82">
        <v>0</v>
      </c>
      <c r="T28" s="82">
        <v>1</v>
      </c>
      <c r="U28" s="82">
        <v>1</v>
      </c>
      <c r="V28" s="82">
        <v>0</v>
      </c>
      <c r="W28" s="82">
        <v>1</v>
      </c>
      <c r="X28" s="82">
        <v>1</v>
      </c>
      <c r="Y28" s="82">
        <v>1</v>
      </c>
      <c r="Z28" s="82">
        <v>0</v>
      </c>
      <c r="AA28" s="82">
        <v>0</v>
      </c>
      <c r="AB28" s="82">
        <v>0</v>
      </c>
      <c r="AC28" s="97" t="s">
        <v>37</v>
      </c>
      <c r="AD28" s="98" t="s">
        <v>34</v>
      </c>
      <c r="AE28" s="98">
        <v>1</v>
      </c>
      <c r="AF28" s="98">
        <v>1</v>
      </c>
      <c r="AG28" s="98">
        <v>1</v>
      </c>
      <c r="AH28" s="98">
        <v>1</v>
      </c>
      <c r="AI28" s="98">
        <v>1</v>
      </c>
      <c r="AJ28" s="98">
        <v>1</v>
      </c>
      <c r="AK28" s="98">
        <v>1</v>
      </c>
      <c r="AL28" s="102">
        <v>2028</v>
      </c>
      <c r="AM28" s="68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</row>
    <row r="29" spans="1:136" s="43" customFormat="1" ht="22.5">
      <c r="A29" s="39"/>
      <c r="B29" s="77">
        <v>8</v>
      </c>
      <c r="C29" s="77">
        <v>0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7">
        <v>1</v>
      </c>
      <c r="K29" s="82">
        <v>1</v>
      </c>
      <c r="L29" s="82">
        <v>0</v>
      </c>
      <c r="M29" s="82">
        <v>1</v>
      </c>
      <c r="N29" s="82">
        <v>2</v>
      </c>
      <c r="O29" s="82">
        <v>0</v>
      </c>
      <c r="P29" s="82">
        <v>1</v>
      </c>
      <c r="Q29" s="82">
        <v>1</v>
      </c>
      <c r="R29" s="82">
        <v>0</v>
      </c>
      <c r="S29" s="82">
        <v>1</v>
      </c>
      <c r="T29" s="82">
        <v>1</v>
      </c>
      <c r="U29" s="82">
        <v>1</v>
      </c>
      <c r="V29" s="82">
        <v>0</v>
      </c>
      <c r="W29" s="82">
        <v>1</v>
      </c>
      <c r="X29" s="82">
        <v>1</v>
      </c>
      <c r="Y29" s="82">
        <v>1</v>
      </c>
      <c r="Z29" s="82">
        <v>0</v>
      </c>
      <c r="AA29" s="82">
        <v>0</v>
      </c>
      <c r="AB29" s="82">
        <v>1</v>
      </c>
      <c r="AC29" s="99" t="s">
        <v>38</v>
      </c>
      <c r="AD29" s="71" t="s">
        <v>15</v>
      </c>
      <c r="AE29" s="71">
        <v>100</v>
      </c>
      <c r="AF29" s="71">
        <v>100</v>
      </c>
      <c r="AG29" s="71">
        <v>100</v>
      </c>
      <c r="AH29" s="71">
        <v>100</v>
      </c>
      <c r="AI29" s="71">
        <v>100</v>
      </c>
      <c r="AJ29" s="71">
        <v>100</v>
      </c>
      <c r="AK29" s="71">
        <v>100</v>
      </c>
      <c r="AL29" s="102">
        <v>2028</v>
      </c>
      <c r="AM29" s="68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</row>
    <row r="30" spans="1:136" s="43" customFormat="1" ht="22.5">
      <c r="A30" s="39"/>
      <c r="B30" s="77">
        <v>8</v>
      </c>
      <c r="C30" s="77">
        <v>0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7">
        <v>1</v>
      </c>
      <c r="K30" s="82">
        <v>1</v>
      </c>
      <c r="L30" s="82">
        <v>0</v>
      </c>
      <c r="M30" s="82">
        <v>1</v>
      </c>
      <c r="N30" s="82">
        <v>2</v>
      </c>
      <c r="O30" s="82">
        <v>0</v>
      </c>
      <c r="P30" s="82">
        <v>1</v>
      </c>
      <c r="Q30" s="82">
        <v>2</v>
      </c>
      <c r="R30" s="82">
        <v>0</v>
      </c>
      <c r="S30" s="82">
        <v>2</v>
      </c>
      <c r="T30" s="82">
        <v>1</v>
      </c>
      <c r="U30" s="82">
        <v>1</v>
      </c>
      <c r="V30" s="82">
        <v>0</v>
      </c>
      <c r="W30" s="82">
        <v>1</v>
      </c>
      <c r="X30" s="82">
        <v>1</v>
      </c>
      <c r="Y30" s="82">
        <v>2</v>
      </c>
      <c r="Z30" s="82">
        <v>0</v>
      </c>
      <c r="AA30" s="82">
        <v>0</v>
      </c>
      <c r="AB30" s="82">
        <v>0</v>
      </c>
      <c r="AC30" s="103" t="s">
        <v>39</v>
      </c>
      <c r="AD30" s="98" t="s">
        <v>34</v>
      </c>
      <c r="AE30" s="98">
        <v>1</v>
      </c>
      <c r="AF30" s="98">
        <v>1</v>
      </c>
      <c r="AG30" s="98">
        <v>1</v>
      </c>
      <c r="AH30" s="98">
        <v>1</v>
      </c>
      <c r="AI30" s="98">
        <v>1</v>
      </c>
      <c r="AJ30" s="98">
        <v>1</v>
      </c>
      <c r="AK30" s="98">
        <v>1</v>
      </c>
      <c r="AL30" s="102">
        <v>2028</v>
      </c>
      <c r="AM30" s="68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</row>
    <row r="31" spans="1:136" s="43" customFormat="1" ht="22.5">
      <c r="A31" s="39"/>
      <c r="B31" s="77">
        <v>8</v>
      </c>
      <c r="C31" s="77">
        <v>0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7">
        <v>1</v>
      </c>
      <c r="K31" s="82">
        <v>1</v>
      </c>
      <c r="L31" s="82">
        <v>0</v>
      </c>
      <c r="M31" s="82">
        <v>1</v>
      </c>
      <c r="N31" s="82">
        <v>2</v>
      </c>
      <c r="O31" s="82">
        <v>0</v>
      </c>
      <c r="P31" s="82">
        <v>1</v>
      </c>
      <c r="Q31" s="82">
        <v>2</v>
      </c>
      <c r="R31" s="82">
        <v>0</v>
      </c>
      <c r="S31" s="82">
        <v>3</v>
      </c>
      <c r="T31" s="82">
        <v>1</v>
      </c>
      <c r="U31" s="82">
        <v>1</v>
      </c>
      <c r="V31" s="82">
        <v>0</v>
      </c>
      <c r="W31" s="82">
        <v>1</v>
      </c>
      <c r="X31" s="82">
        <v>1</v>
      </c>
      <c r="Y31" s="82">
        <v>2</v>
      </c>
      <c r="Z31" s="82">
        <v>0</v>
      </c>
      <c r="AA31" s="82">
        <v>0</v>
      </c>
      <c r="AB31" s="82">
        <v>1</v>
      </c>
      <c r="AC31" s="104" t="s">
        <v>40</v>
      </c>
      <c r="AD31" s="71" t="s">
        <v>15</v>
      </c>
      <c r="AE31" s="71">
        <v>100</v>
      </c>
      <c r="AF31" s="71">
        <v>100</v>
      </c>
      <c r="AG31" s="71">
        <v>100</v>
      </c>
      <c r="AH31" s="71">
        <v>100</v>
      </c>
      <c r="AI31" s="71">
        <v>100</v>
      </c>
      <c r="AJ31" s="71">
        <v>100</v>
      </c>
      <c r="AK31" s="71">
        <v>100</v>
      </c>
      <c r="AL31" s="102">
        <v>2028</v>
      </c>
      <c r="AM31" s="68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</row>
    <row r="32" spans="1:136" s="43" customFormat="1" ht="15">
      <c r="A32" s="39"/>
      <c r="B32" s="77">
        <v>8</v>
      </c>
      <c r="C32" s="77">
        <v>0</v>
      </c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7">
        <v>1</v>
      </c>
      <c r="K32" s="82">
        <v>1</v>
      </c>
      <c r="L32" s="82">
        <v>0</v>
      </c>
      <c r="M32" s="82">
        <v>2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1</v>
      </c>
      <c r="U32" s="82">
        <v>1</v>
      </c>
      <c r="V32" s="82">
        <v>0</v>
      </c>
      <c r="W32" s="82">
        <v>2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101" t="s">
        <v>41</v>
      </c>
      <c r="AD32" s="102" t="s">
        <v>34</v>
      </c>
      <c r="AE32" s="105">
        <v>1</v>
      </c>
      <c r="AF32" s="105">
        <v>1</v>
      </c>
      <c r="AG32" s="105">
        <v>1</v>
      </c>
      <c r="AH32" s="105">
        <v>1</v>
      </c>
      <c r="AI32" s="105">
        <v>1</v>
      </c>
      <c r="AJ32" s="105">
        <v>1</v>
      </c>
      <c r="AK32" s="105">
        <v>1</v>
      </c>
      <c r="AL32" s="102">
        <v>2028</v>
      </c>
      <c r="AM32" s="68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</row>
    <row r="33" spans="1:136" s="43" customFormat="1" ht="22.5">
      <c r="A33" s="39"/>
      <c r="B33" s="77">
        <v>8</v>
      </c>
      <c r="C33" s="77">
        <v>0</v>
      </c>
      <c r="D33" s="77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7">
        <v>1</v>
      </c>
      <c r="K33" s="82">
        <v>1</v>
      </c>
      <c r="L33" s="82">
        <v>0</v>
      </c>
      <c r="M33" s="82">
        <v>2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1</v>
      </c>
      <c r="U33" s="82">
        <v>1</v>
      </c>
      <c r="V33" s="82">
        <v>0</v>
      </c>
      <c r="W33" s="82">
        <v>2</v>
      </c>
      <c r="X33" s="82">
        <v>0</v>
      </c>
      <c r="Y33" s="82">
        <v>0</v>
      </c>
      <c r="Z33" s="82">
        <v>0</v>
      </c>
      <c r="AA33" s="82">
        <v>0</v>
      </c>
      <c r="AB33" s="82">
        <v>1</v>
      </c>
      <c r="AC33" s="99" t="s">
        <v>42</v>
      </c>
      <c r="AD33" s="71" t="s">
        <v>34</v>
      </c>
      <c r="AE33" s="106">
        <v>1</v>
      </c>
      <c r="AF33" s="106">
        <v>1</v>
      </c>
      <c r="AG33" s="106">
        <v>1</v>
      </c>
      <c r="AH33" s="106">
        <v>1</v>
      </c>
      <c r="AI33" s="106">
        <v>1</v>
      </c>
      <c r="AJ33" s="106">
        <v>1</v>
      </c>
      <c r="AK33" s="106">
        <v>1</v>
      </c>
      <c r="AL33" s="102">
        <v>2028</v>
      </c>
      <c r="AM33" s="68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</row>
    <row r="34" spans="1:136" s="42" customFormat="1" ht="22.5">
      <c r="A34" s="39"/>
      <c r="B34" s="77">
        <v>8</v>
      </c>
      <c r="C34" s="77">
        <v>0</v>
      </c>
      <c r="D34" s="77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7">
        <v>1</v>
      </c>
      <c r="K34" s="82">
        <v>1</v>
      </c>
      <c r="L34" s="82">
        <v>0</v>
      </c>
      <c r="M34" s="82">
        <v>2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1</v>
      </c>
      <c r="U34" s="82">
        <v>1</v>
      </c>
      <c r="V34" s="82">
        <v>0</v>
      </c>
      <c r="W34" s="82">
        <v>2</v>
      </c>
      <c r="X34" s="82">
        <v>0</v>
      </c>
      <c r="Y34" s="82">
        <v>0</v>
      </c>
      <c r="Z34" s="82">
        <v>0</v>
      </c>
      <c r="AA34" s="82">
        <v>0</v>
      </c>
      <c r="AB34" s="82">
        <v>2</v>
      </c>
      <c r="AC34" s="99" t="s">
        <v>105</v>
      </c>
      <c r="AD34" s="71" t="s">
        <v>34</v>
      </c>
      <c r="AE34" s="106">
        <v>1</v>
      </c>
      <c r="AF34" s="106">
        <v>1</v>
      </c>
      <c r="AG34" s="106">
        <v>1</v>
      </c>
      <c r="AH34" s="106">
        <v>1</v>
      </c>
      <c r="AI34" s="106">
        <v>1</v>
      </c>
      <c r="AJ34" s="106">
        <v>1</v>
      </c>
      <c r="AK34" s="106">
        <v>1</v>
      </c>
      <c r="AL34" s="102">
        <v>2028</v>
      </c>
      <c r="AM34" s="68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</row>
    <row r="35" spans="1:136" s="42" customFormat="1" ht="22.5">
      <c r="A35" s="39"/>
      <c r="B35" s="77">
        <v>8</v>
      </c>
      <c r="C35" s="77">
        <v>0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7">
        <v>1</v>
      </c>
      <c r="K35" s="82">
        <v>1</v>
      </c>
      <c r="L35" s="82">
        <v>0</v>
      </c>
      <c r="M35" s="82">
        <v>2</v>
      </c>
      <c r="N35" s="82">
        <v>2</v>
      </c>
      <c r="O35" s="82">
        <v>0</v>
      </c>
      <c r="P35" s="82">
        <v>2</v>
      </c>
      <c r="Q35" s="82">
        <v>1</v>
      </c>
      <c r="R35" s="82">
        <v>0</v>
      </c>
      <c r="S35" s="82">
        <v>0</v>
      </c>
      <c r="T35" s="82">
        <v>1</v>
      </c>
      <c r="U35" s="82">
        <v>1</v>
      </c>
      <c r="V35" s="82">
        <v>0</v>
      </c>
      <c r="W35" s="82">
        <v>2</v>
      </c>
      <c r="X35" s="82">
        <v>2</v>
      </c>
      <c r="Y35" s="82">
        <v>1</v>
      </c>
      <c r="Z35" s="82">
        <v>0</v>
      </c>
      <c r="AA35" s="82">
        <v>0</v>
      </c>
      <c r="AB35" s="82">
        <v>0</v>
      </c>
      <c r="AC35" s="103" t="s">
        <v>43</v>
      </c>
      <c r="AD35" s="98" t="s">
        <v>34</v>
      </c>
      <c r="AE35" s="107">
        <v>1</v>
      </c>
      <c r="AF35" s="107">
        <v>1</v>
      </c>
      <c r="AG35" s="107">
        <v>1</v>
      </c>
      <c r="AH35" s="107">
        <v>1</v>
      </c>
      <c r="AI35" s="107">
        <v>1</v>
      </c>
      <c r="AJ35" s="107">
        <v>1</v>
      </c>
      <c r="AK35" s="107">
        <v>1</v>
      </c>
      <c r="AL35" s="102">
        <v>2028</v>
      </c>
      <c r="AM35" s="68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</row>
    <row r="36" spans="1:136" s="42" customFormat="1" ht="22.5">
      <c r="A36" s="39"/>
      <c r="B36" s="77">
        <v>8</v>
      </c>
      <c r="C36" s="77">
        <v>0</v>
      </c>
      <c r="D36" s="77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7">
        <v>1</v>
      </c>
      <c r="K36" s="82">
        <v>1</v>
      </c>
      <c r="L36" s="82">
        <v>0</v>
      </c>
      <c r="M36" s="82">
        <v>2</v>
      </c>
      <c r="N36" s="82">
        <v>2</v>
      </c>
      <c r="O36" s="82">
        <v>0</v>
      </c>
      <c r="P36" s="82">
        <v>2</v>
      </c>
      <c r="Q36" s="82">
        <v>1</v>
      </c>
      <c r="R36" s="82">
        <v>0</v>
      </c>
      <c r="S36" s="82">
        <v>0</v>
      </c>
      <c r="T36" s="82">
        <v>1</v>
      </c>
      <c r="U36" s="82">
        <v>1</v>
      </c>
      <c r="V36" s="82">
        <v>0</v>
      </c>
      <c r="W36" s="82">
        <v>2</v>
      </c>
      <c r="X36" s="82">
        <v>2</v>
      </c>
      <c r="Y36" s="82">
        <v>1</v>
      </c>
      <c r="Z36" s="82">
        <v>0</v>
      </c>
      <c r="AA36" s="82">
        <v>0</v>
      </c>
      <c r="AB36" s="82">
        <v>1</v>
      </c>
      <c r="AC36" s="99" t="s">
        <v>44</v>
      </c>
      <c r="AD36" s="71" t="s">
        <v>15</v>
      </c>
      <c r="AE36" s="106">
        <v>20</v>
      </c>
      <c r="AF36" s="106">
        <v>50</v>
      </c>
      <c r="AG36" s="106">
        <v>100</v>
      </c>
      <c r="AH36" s="106">
        <v>100</v>
      </c>
      <c r="AI36" s="106">
        <v>100</v>
      </c>
      <c r="AJ36" s="106">
        <v>100</v>
      </c>
      <c r="AK36" s="106">
        <v>78.3</v>
      </c>
      <c r="AL36" s="102">
        <v>2028</v>
      </c>
      <c r="AM36" s="68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</row>
    <row r="37" spans="1:136" s="42" customFormat="1" ht="22.5">
      <c r="A37" s="39"/>
      <c r="B37" s="77">
        <v>8</v>
      </c>
      <c r="C37" s="77">
        <v>0</v>
      </c>
      <c r="D37" s="77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7">
        <v>1</v>
      </c>
      <c r="K37" s="82">
        <v>1</v>
      </c>
      <c r="L37" s="82">
        <v>0</v>
      </c>
      <c r="M37" s="82">
        <v>2</v>
      </c>
      <c r="N37" s="82">
        <v>2</v>
      </c>
      <c r="O37" s="82">
        <v>0</v>
      </c>
      <c r="P37" s="82">
        <v>2</v>
      </c>
      <c r="Q37" s="82">
        <v>2</v>
      </c>
      <c r="R37" s="82">
        <v>0</v>
      </c>
      <c r="S37" s="82">
        <v>0</v>
      </c>
      <c r="T37" s="82">
        <v>1</v>
      </c>
      <c r="U37" s="82">
        <v>1</v>
      </c>
      <c r="V37" s="82">
        <v>0</v>
      </c>
      <c r="W37" s="82">
        <v>2</v>
      </c>
      <c r="X37" s="82">
        <v>2</v>
      </c>
      <c r="Y37" s="82">
        <v>2</v>
      </c>
      <c r="Z37" s="82">
        <v>0</v>
      </c>
      <c r="AA37" s="82">
        <v>0</v>
      </c>
      <c r="AB37" s="82">
        <v>0</v>
      </c>
      <c r="AC37" s="103" t="s">
        <v>45</v>
      </c>
      <c r="AD37" s="98" t="s">
        <v>34</v>
      </c>
      <c r="AE37" s="107">
        <v>1</v>
      </c>
      <c r="AF37" s="107">
        <v>1</v>
      </c>
      <c r="AG37" s="107">
        <v>1</v>
      </c>
      <c r="AH37" s="107">
        <v>1</v>
      </c>
      <c r="AI37" s="107">
        <v>1</v>
      </c>
      <c r="AJ37" s="107">
        <v>1</v>
      </c>
      <c r="AK37" s="107">
        <v>1</v>
      </c>
      <c r="AL37" s="102">
        <v>2028</v>
      </c>
      <c r="AM37" s="68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</row>
    <row r="38" spans="1:136" s="42" customFormat="1" ht="22.5">
      <c r="A38" s="39"/>
      <c r="B38" s="77">
        <v>8</v>
      </c>
      <c r="C38" s="77">
        <v>0</v>
      </c>
      <c r="D38" s="77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7">
        <v>1</v>
      </c>
      <c r="K38" s="82">
        <v>1</v>
      </c>
      <c r="L38" s="82">
        <v>0</v>
      </c>
      <c r="M38" s="82">
        <v>2</v>
      </c>
      <c r="N38" s="82">
        <v>2</v>
      </c>
      <c r="O38" s="82">
        <v>0</v>
      </c>
      <c r="P38" s="82">
        <v>2</v>
      </c>
      <c r="Q38" s="82">
        <v>2</v>
      </c>
      <c r="R38" s="82">
        <v>0</v>
      </c>
      <c r="S38" s="82">
        <v>0</v>
      </c>
      <c r="T38" s="82">
        <v>1</v>
      </c>
      <c r="U38" s="82">
        <v>1</v>
      </c>
      <c r="V38" s="82">
        <v>0</v>
      </c>
      <c r="W38" s="82">
        <v>2</v>
      </c>
      <c r="X38" s="82">
        <v>2</v>
      </c>
      <c r="Y38" s="82">
        <v>2</v>
      </c>
      <c r="Z38" s="82">
        <v>0</v>
      </c>
      <c r="AA38" s="82">
        <v>0</v>
      </c>
      <c r="AB38" s="82">
        <v>1</v>
      </c>
      <c r="AC38" s="99" t="s">
        <v>46</v>
      </c>
      <c r="AD38" s="71" t="s">
        <v>15</v>
      </c>
      <c r="AE38" s="106">
        <v>100</v>
      </c>
      <c r="AF38" s="106">
        <v>100</v>
      </c>
      <c r="AG38" s="106">
        <v>100</v>
      </c>
      <c r="AH38" s="106">
        <v>100</v>
      </c>
      <c r="AI38" s="106">
        <v>100</v>
      </c>
      <c r="AJ38" s="106">
        <v>100</v>
      </c>
      <c r="AK38" s="106">
        <v>100</v>
      </c>
      <c r="AL38" s="102">
        <v>2028</v>
      </c>
      <c r="AM38" s="68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</row>
    <row r="39" spans="1:136" s="42" customFormat="1" ht="15">
      <c r="A39" s="39"/>
      <c r="B39" s="77">
        <v>8</v>
      </c>
      <c r="C39" s="77">
        <v>0</v>
      </c>
      <c r="D39" s="77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7">
        <v>1</v>
      </c>
      <c r="K39" s="82">
        <v>1</v>
      </c>
      <c r="L39" s="82">
        <v>0</v>
      </c>
      <c r="M39" s="82">
        <v>3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1</v>
      </c>
      <c r="U39" s="82">
        <v>1</v>
      </c>
      <c r="V39" s="82">
        <v>0</v>
      </c>
      <c r="W39" s="82">
        <v>3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101" t="s">
        <v>106</v>
      </c>
      <c r="AD39" s="102" t="s">
        <v>34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102">
        <v>2028</v>
      </c>
      <c r="AM39" s="68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</row>
    <row r="40" spans="1:136" s="42" customFormat="1" ht="15">
      <c r="A40" s="39"/>
      <c r="B40" s="77">
        <v>8</v>
      </c>
      <c r="C40" s="77">
        <v>0</v>
      </c>
      <c r="D40" s="77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7">
        <v>1</v>
      </c>
      <c r="K40" s="82">
        <v>1</v>
      </c>
      <c r="L40" s="82">
        <v>0</v>
      </c>
      <c r="M40" s="82">
        <v>3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1</v>
      </c>
      <c r="U40" s="82">
        <v>1</v>
      </c>
      <c r="V40" s="82">
        <v>0</v>
      </c>
      <c r="W40" s="82">
        <v>3</v>
      </c>
      <c r="X40" s="82">
        <v>0</v>
      </c>
      <c r="Y40" s="82">
        <v>0</v>
      </c>
      <c r="Z40" s="82">
        <v>0</v>
      </c>
      <c r="AA40" s="82">
        <v>0</v>
      </c>
      <c r="AB40" s="82">
        <v>1</v>
      </c>
      <c r="AC40" s="99" t="s">
        <v>47</v>
      </c>
      <c r="AD40" s="71" t="s">
        <v>25</v>
      </c>
      <c r="AE40" s="106">
        <v>15</v>
      </c>
      <c r="AF40" s="106">
        <v>15</v>
      </c>
      <c r="AG40" s="106">
        <v>15</v>
      </c>
      <c r="AH40" s="106">
        <v>15</v>
      </c>
      <c r="AI40" s="106">
        <v>15</v>
      </c>
      <c r="AJ40" s="106">
        <v>15</v>
      </c>
      <c r="AK40" s="106">
        <v>60</v>
      </c>
      <c r="AL40" s="102">
        <v>2028</v>
      </c>
      <c r="AM40" s="68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</row>
    <row r="41" spans="1:136" s="42" customFormat="1" ht="22.5">
      <c r="A41" s="39"/>
      <c r="B41" s="77">
        <v>8</v>
      </c>
      <c r="C41" s="77">
        <v>0</v>
      </c>
      <c r="D41" s="77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7">
        <v>1</v>
      </c>
      <c r="K41" s="82">
        <v>1</v>
      </c>
      <c r="L41" s="82">
        <v>0</v>
      </c>
      <c r="M41" s="82">
        <v>3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1</v>
      </c>
      <c r="U41" s="82">
        <v>1</v>
      </c>
      <c r="V41" s="82">
        <v>0</v>
      </c>
      <c r="W41" s="82">
        <v>3</v>
      </c>
      <c r="X41" s="82">
        <v>0</v>
      </c>
      <c r="Y41" s="82">
        <v>0</v>
      </c>
      <c r="Z41" s="82">
        <v>0</v>
      </c>
      <c r="AA41" s="82">
        <v>0</v>
      </c>
      <c r="AB41" s="82">
        <v>2</v>
      </c>
      <c r="AC41" s="99" t="s">
        <v>48</v>
      </c>
      <c r="AD41" s="71" t="s">
        <v>25</v>
      </c>
      <c r="AE41" s="106">
        <v>1</v>
      </c>
      <c r="AF41" s="106">
        <v>1</v>
      </c>
      <c r="AG41" s="106">
        <v>1</v>
      </c>
      <c r="AH41" s="106">
        <v>1</v>
      </c>
      <c r="AI41" s="106">
        <v>1</v>
      </c>
      <c r="AJ41" s="106">
        <v>1</v>
      </c>
      <c r="AK41" s="106">
        <v>3</v>
      </c>
      <c r="AL41" s="102">
        <v>2028</v>
      </c>
      <c r="AM41" s="68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</row>
    <row r="42" spans="1:136" s="42" customFormat="1" ht="22.5">
      <c r="A42" s="39"/>
      <c r="B42" s="77">
        <v>8</v>
      </c>
      <c r="C42" s="77">
        <v>0</v>
      </c>
      <c r="D42" s="77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7">
        <v>1</v>
      </c>
      <c r="K42" s="82">
        <v>1</v>
      </c>
      <c r="L42" s="82">
        <v>0</v>
      </c>
      <c r="M42" s="82">
        <v>3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1</v>
      </c>
      <c r="U42" s="82">
        <v>1</v>
      </c>
      <c r="V42" s="82">
        <v>0</v>
      </c>
      <c r="W42" s="82">
        <v>3</v>
      </c>
      <c r="X42" s="82">
        <v>0</v>
      </c>
      <c r="Y42" s="82">
        <v>0</v>
      </c>
      <c r="Z42" s="82">
        <v>0</v>
      </c>
      <c r="AA42" s="82">
        <v>0</v>
      </c>
      <c r="AB42" s="82">
        <v>3</v>
      </c>
      <c r="AC42" s="99" t="s">
        <v>49</v>
      </c>
      <c r="AD42" s="71" t="s">
        <v>25</v>
      </c>
      <c r="AE42" s="106">
        <v>1</v>
      </c>
      <c r="AF42" s="106">
        <v>1</v>
      </c>
      <c r="AG42" s="106">
        <v>1</v>
      </c>
      <c r="AH42" s="106">
        <v>1</v>
      </c>
      <c r="AI42" s="106">
        <v>1</v>
      </c>
      <c r="AJ42" s="106">
        <v>1</v>
      </c>
      <c r="AK42" s="106">
        <v>3</v>
      </c>
      <c r="AL42" s="102">
        <v>2028</v>
      </c>
      <c r="AM42" s="68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</row>
    <row r="43" spans="1:136" s="42" customFormat="1" ht="22.5">
      <c r="A43" s="39"/>
      <c r="B43" s="77">
        <v>8</v>
      </c>
      <c r="C43" s="77">
        <v>0</v>
      </c>
      <c r="D43" s="77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7">
        <v>1</v>
      </c>
      <c r="K43" s="82">
        <v>1</v>
      </c>
      <c r="L43" s="82">
        <v>0</v>
      </c>
      <c r="M43" s="82">
        <v>3</v>
      </c>
      <c r="N43" s="82">
        <v>2</v>
      </c>
      <c r="O43" s="82">
        <v>0</v>
      </c>
      <c r="P43" s="82">
        <v>3</v>
      </c>
      <c r="Q43" s="82">
        <v>1</v>
      </c>
      <c r="R43" s="82">
        <v>0</v>
      </c>
      <c r="S43" s="82">
        <v>0</v>
      </c>
      <c r="T43" s="82">
        <v>1</v>
      </c>
      <c r="U43" s="82">
        <v>1</v>
      </c>
      <c r="V43" s="82">
        <v>0</v>
      </c>
      <c r="W43" s="82">
        <v>3</v>
      </c>
      <c r="X43" s="82">
        <v>3</v>
      </c>
      <c r="Y43" s="82">
        <v>1</v>
      </c>
      <c r="Z43" s="82">
        <v>0</v>
      </c>
      <c r="AA43" s="82">
        <v>0</v>
      </c>
      <c r="AB43" s="82">
        <v>0</v>
      </c>
      <c r="AC43" s="97" t="s">
        <v>50</v>
      </c>
      <c r="AD43" s="98" t="s">
        <v>34</v>
      </c>
      <c r="AE43" s="107">
        <v>1</v>
      </c>
      <c r="AF43" s="107">
        <v>1</v>
      </c>
      <c r="AG43" s="107">
        <v>1</v>
      </c>
      <c r="AH43" s="107">
        <v>1</v>
      </c>
      <c r="AI43" s="107">
        <v>1</v>
      </c>
      <c r="AJ43" s="107">
        <v>1</v>
      </c>
      <c r="AK43" s="107">
        <v>1</v>
      </c>
      <c r="AL43" s="102">
        <v>2028</v>
      </c>
      <c r="AM43" s="68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</row>
    <row r="44" spans="1:136" s="42" customFormat="1" ht="22.5">
      <c r="A44" s="39"/>
      <c r="B44" s="77">
        <v>8</v>
      </c>
      <c r="C44" s="77">
        <v>0</v>
      </c>
      <c r="D44" s="77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7">
        <v>1</v>
      </c>
      <c r="K44" s="82">
        <v>1</v>
      </c>
      <c r="L44" s="82">
        <v>0</v>
      </c>
      <c r="M44" s="82">
        <v>3</v>
      </c>
      <c r="N44" s="82">
        <v>2</v>
      </c>
      <c r="O44" s="82">
        <v>0</v>
      </c>
      <c r="P44" s="82">
        <v>3</v>
      </c>
      <c r="Q44" s="82">
        <v>1</v>
      </c>
      <c r="R44" s="82">
        <v>0</v>
      </c>
      <c r="S44" s="82">
        <v>0</v>
      </c>
      <c r="T44" s="82">
        <v>1</v>
      </c>
      <c r="U44" s="82">
        <v>1</v>
      </c>
      <c r="V44" s="82">
        <v>0</v>
      </c>
      <c r="W44" s="82">
        <v>3</v>
      </c>
      <c r="X44" s="82">
        <v>3</v>
      </c>
      <c r="Y44" s="82">
        <v>1</v>
      </c>
      <c r="Z44" s="82">
        <v>0</v>
      </c>
      <c r="AA44" s="82">
        <v>0</v>
      </c>
      <c r="AB44" s="82">
        <v>1</v>
      </c>
      <c r="AC44" s="99" t="s">
        <v>51</v>
      </c>
      <c r="AD44" s="71" t="s">
        <v>25</v>
      </c>
      <c r="AE44" s="106">
        <v>5</v>
      </c>
      <c r="AF44" s="106">
        <v>5</v>
      </c>
      <c r="AG44" s="106">
        <v>5</v>
      </c>
      <c r="AH44" s="106">
        <v>5</v>
      </c>
      <c r="AI44" s="106">
        <v>5</v>
      </c>
      <c r="AJ44" s="106">
        <v>5</v>
      </c>
      <c r="AK44" s="106">
        <v>30</v>
      </c>
      <c r="AL44" s="102">
        <v>2028</v>
      </c>
      <c r="AM44" s="68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</row>
    <row r="45" spans="1:136" s="42" customFormat="1" ht="22.5">
      <c r="A45" s="39"/>
      <c r="B45" s="77">
        <v>8</v>
      </c>
      <c r="C45" s="77">
        <v>0</v>
      </c>
      <c r="D45" s="77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7">
        <v>1</v>
      </c>
      <c r="K45" s="82">
        <v>1</v>
      </c>
      <c r="L45" s="82">
        <v>0</v>
      </c>
      <c r="M45" s="82">
        <v>3</v>
      </c>
      <c r="N45" s="82">
        <v>2</v>
      </c>
      <c r="O45" s="82">
        <v>0</v>
      </c>
      <c r="P45" s="82">
        <v>3</v>
      </c>
      <c r="Q45" s="82">
        <v>2</v>
      </c>
      <c r="R45" s="82">
        <v>0</v>
      </c>
      <c r="S45" s="82">
        <v>0</v>
      </c>
      <c r="T45" s="82">
        <v>1</v>
      </c>
      <c r="U45" s="82">
        <v>1</v>
      </c>
      <c r="V45" s="82">
        <v>0</v>
      </c>
      <c r="W45" s="82">
        <v>3</v>
      </c>
      <c r="X45" s="82">
        <v>3</v>
      </c>
      <c r="Y45" s="82">
        <v>2</v>
      </c>
      <c r="Z45" s="82">
        <v>0</v>
      </c>
      <c r="AA45" s="82">
        <v>0</v>
      </c>
      <c r="AB45" s="82">
        <v>0</v>
      </c>
      <c r="AC45" s="103" t="s">
        <v>52</v>
      </c>
      <c r="AD45" s="98" t="s">
        <v>34</v>
      </c>
      <c r="AE45" s="107">
        <v>1</v>
      </c>
      <c r="AF45" s="107">
        <v>1</v>
      </c>
      <c r="AG45" s="107">
        <v>1</v>
      </c>
      <c r="AH45" s="107">
        <v>1</v>
      </c>
      <c r="AI45" s="107">
        <v>1</v>
      </c>
      <c r="AJ45" s="107">
        <v>1</v>
      </c>
      <c r="AK45" s="107">
        <v>1</v>
      </c>
      <c r="AL45" s="102">
        <v>2028</v>
      </c>
      <c r="AM45" s="68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</row>
    <row r="46" spans="1:136" s="42" customFormat="1" ht="22.5">
      <c r="A46" s="39"/>
      <c r="B46" s="77">
        <v>8</v>
      </c>
      <c r="C46" s="77">
        <v>0</v>
      </c>
      <c r="D46" s="77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7">
        <v>1</v>
      </c>
      <c r="K46" s="82">
        <v>1</v>
      </c>
      <c r="L46" s="82">
        <v>0</v>
      </c>
      <c r="M46" s="82">
        <v>3</v>
      </c>
      <c r="N46" s="82">
        <v>2</v>
      </c>
      <c r="O46" s="82">
        <v>0</v>
      </c>
      <c r="P46" s="82">
        <v>3</v>
      </c>
      <c r="Q46" s="82">
        <v>2</v>
      </c>
      <c r="R46" s="82">
        <v>0</v>
      </c>
      <c r="S46" s="82">
        <v>0</v>
      </c>
      <c r="T46" s="82">
        <v>1</v>
      </c>
      <c r="U46" s="82">
        <v>1</v>
      </c>
      <c r="V46" s="82">
        <v>0</v>
      </c>
      <c r="W46" s="82">
        <v>3</v>
      </c>
      <c r="X46" s="82">
        <v>3</v>
      </c>
      <c r="Y46" s="82">
        <v>2</v>
      </c>
      <c r="Z46" s="82">
        <v>0</v>
      </c>
      <c r="AA46" s="82">
        <v>0</v>
      </c>
      <c r="AB46" s="82">
        <v>1</v>
      </c>
      <c r="AC46" s="99" t="s">
        <v>53</v>
      </c>
      <c r="AD46" s="71" t="s">
        <v>25</v>
      </c>
      <c r="AE46" s="106">
        <v>5</v>
      </c>
      <c r="AF46" s="106">
        <v>5</v>
      </c>
      <c r="AG46" s="106">
        <v>5</v>
      </c>
      <c r="AH46" s="106">
        <v>5</v>
      </c>
      <c r="AI46" s="106">
        <v>5</v>
      </c>
      <c r="AJ46" s="106">
        <v>5</v>
      </c>
      <c r="AK46" s="106">
        <v>30</v>
      </c>
      <c r="AL46" s="102">
        <v>2028</v>
      </c>
      <c r="AM46" s="68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</row>
    <row r="47" spans="1:136" s="42" customFormat="1" ht="33.75">
      <c r="A47" s="39"/>
      <c r="B47" s="77">
        <v>8</v>
      </c>
      <c r="C47" s="77">
        <v>0</v>
      </c>
      <c r="D47" s="77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7">
        <v>1</v>
      </c>
      <c r="K47" s="82">
        <v>1</v>
      </c>
      <c r="L47" s="82">
        <v>0</v>
      </c>
      <c r="M47" s="82">
        <v>3</v>
      </c>
      <c r="N47" s="82">
        <v>2</v>
      </c>
      <c r="O47" s="82">
        <v>0</v>
      </c>
      <c r="P47" s="82">
        <v>3</v>
      </c>
      <c r="Q47" s="82">
        <v>3</v>
      </c>
      <c r="R47" s="82">
        <v>0</v>
      </c>
      <c r="S47" s="82">
        <v>0</v>
      </c>
      <c r="T47" s="82">
        <v>1</v>
      </c>
      <c r="U47" s="82">
        <v>1</v>
      </c>
      <c r="V47" s="82">
        <v>0</v>
      </c>
      <c r="W47" s="82">
        <v>3</v>
      </c>
      <c r="X47" s="82">
        <v>3</v>
      </c>
      <c r="Y47" s="82">
        <v>3</v>
      </c>
      <c r="Z47" s="82">
        <v>0</v>
      </c>
      <c r="AA47" s="82">
        <v>0</v>
      </c>
      <c r="AB47" s="82">
        <v>0</v>
      </c>
      <c r="AC47" s="103" t="s">
        <v>54</v>
      </c>
      <c r="AD47" s="98" t="s">
        <v>34</v>
      </c>
      <c r="AE47" s="107">
        <v>1</v>
      </c>
      <c r="AF47" s="107">
        <v>1</v>
      </c>
      <c r="AG47" s="107">
        <v>1</v>
      </c>
      <c r="AH47" s="107">
        <v>1</v>
      </c>
      <c r="AI47" s="107">
        <v>1</v>
      </c>
      <c r="AJ47" s="107">
        <v>1</v>
      </c>
      <c r="AK47" s="107">
        <v>1</v>
      </c>
      <c r="AL47" s="102">
        <v>2028</v>
      </c>
      <c r="AM47" s="68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</row>
    <row r="48" spans="1:136" s="42" customFormat="1" ht="26.25" customHeight="1">
      <c r="A48" s="39"/>
      <c r="B48" s="77">
        <v>8</v>
      </c>
      <c r="C48" s="77">
        <v>0</v>
      </c>
      <c r="D48" s="77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7">
        <v>1</v>
      </c>
      <c r="K48" s="82">
        <v>1</v>
      </c>
      <c r="L48" s="82">
        <v>0</v>
      </c>
      <c r="M48" s="82">
        <v>3</v>
      </c>
      <c r="N48" s="82">
        <v>2</v>
      </c>
      <c r="O48" s="82">
        <v>0</v>
      </c>
      <c r="P48" s="82">
        <v>3</v>
      </c>
      <c r="Q48" s="82">
        <v>3</v>
      </c>
      <c r="R48" s="82">
        <v>0</v>
      </c>
      <c r="S48" s="82">
        <v>0</v>
      </c>
      <c r="T48" s="82">
        <v>1</v>
      </c>
      <c r="U48" s="82">
        <v>1</v>
      </c>
      <c r="V48" s="82">
        <v>0</v>
      </c>
      <c r="W48" s="82">
        <v>3</v>
      </c>
      <c r="X48" s="82">
        <v>3</v>
      </c>
      <c r="Y48" s="82">
        <v>3</v>
      </c>
      <c r="Z48" s="82">
        <v>0</v>
      </c>
      <c r="AA48" s="82">
        <v>0</v>
      </c>
      <c r="AB48" s="82">
        <v>1</v>
      </c>
      <c r="AC48" s="99" t="s">
        <v>55</v>
      </c>
      <c r="AD48" s="71" t="s">
        <v>25</v>
      </c>
      <c r="AE48" s="106">
        <v>1</v>
      </c>
      <c r="AF48" s="106">
        <v>2</v>
      </c>
      <c r="AG48" s="106">
        <v>3</v>
      </c>
      <c r="AH48" s="106">
        <v>3</v>
      </c>
      <c r="AI48" s="106">
        <v>3</v>
      </c>
      <c r="AJ48" s="106">
        <v>3</v>
      </c>
      <c r="AK48" s="106">
        <v>15</v>
      </c>
      <c r="AL48" s="102">
        <v>2028</v>
      </c>
      <c r="AM48" s="68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</row>
    <row r="49" spans="1:136" s="70" customFormat="1" ht="33.75">
      <c r="A49" s="39"/>
      <c r="B49" s="77">
        <v>8</v>
      </c>
      <c r="C49" s="77">
        <v>0</v>
      </c>
      <c r="D49" s="77">
        <v>0</v>
      </c>
      <c r="E49" s="83">
        <v>0</v>
      </c>
      <c r="F49" s="83">
        <v>0</v>
      </c>
      <c r="G49" s="83">
        <v>0</v>
      </c>
      <c r="H49" s="83">
        <v>0</v>
      </c>
      <c r="I49" s="78">
        <v>0</v>
      </c>
      <c r="J49" s="77">
        <v>1</v>
      </c>
      <c r="K49" s="82">
        <v>2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2</v>
      </c>
      <c r="S49" s="82">
        <v>0</v>
      </c>
      <c r="T49" s="82">
        <v>1</v>
      </c>
      <c r="U49" s="82">
        <v>2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100" t="s">
        <v>56</v>
      </c>
      <c r="AD49" s="95" t="s">
        <v>28</v>
      </c>
      <c r="AE49" s="113">
        <f aca="true" t="shared" si="0" ref="AE49:AJ49">AE50+AE56</f>
        <v>470000</v>
      </c>
      <c r="AF49" s="113">
        <f t="shared" si="0"/>
        <v>495900</v>
      </c>
      <c r="AG49" s="113">
        <f t="shared" si="0"/>
        <v>495800</v>
      </c>
      <c r="AH49" s="113">
        <f t="shared" si="0"/>
        <v>495800</v>
      </c>
      <c r="AI49" s="113">
        <f t="shared" si="0"/>
        <v>495800</v>
      </c>
      <c r="AJ49" s="113">
        <f t="shared" si="0"/>
        <v>495800</v>
      </c>
      <c r="AK49" s="113">
        <f>AJ49+AI49+AH49+AG49+AF49+AE49</f>
        <v>2949100</v>
      </c>
      <c r="AL49" s="102">
        <v>2028</v>
      </c>
      <c r="AM49" s="68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</row>
    <row r="50" spans="1:136" s="42" customFormat="1" ht="22.5">
      <c r="A50" s="39"/>
      <c r="B50" s="77">
        <v>8</v>
      </c>
      <c r="C50" s="77">
        <v>0</v>
      </c>
      <c r="D50" s="77">
        <v>0</v>
      </c>
      <c r="E50" s="83">
        <v>0</v>
      </c>
      <c r="F50" s="83">
        <v>1</v>
      </c>
      <c r="G50" s="83">
        <v>0</v>
      </c>
      <c r="H50" s="83">
        <v>5</v>
      </c>
      <c r="I50" s="78">
        <v>0</v>
      </c>
      <c r="J50" s="77">
        <v>1</v>
      </c>
      <c r="K50" s="82">
        <v>2</v>
      </c>
      <c r="L50" s="82">
        <v>0</v>
      </c>
      <c r="M50" s="82">
        <v>1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1</v>
      </c>
      <c r="U50" s="82">
        <v>2</v>
      </c>
      <c r="V50" s="82">
        <v>0</v>
      </c>
      <c r="W50" s="82">
        <v>1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101" t="s">
        <v>57</v>
      </c>
      <c r="AD50" s="102" t="s">
        <v>28</v>
      </c>
      <c r="AE50" s="108">
        <f aca="true" t="shared" si="1" ref="AE50:AK50">AE52</f>
        <v>1200</v>
      </c>
      <c r="AF50" s="108">
        <f t="shared" si="1"/>
        <v>1300</v>
      </c>
      <c r="AG50" s="108">
        <f t="shared" si="1"/>
        <v>1200</v>
      </c>
      <c r="AH50" s="108">
        <f t="shared" si="1"/>
        <v>1200</v>
      </c>
      <c r="AI50" s="108">
        <f t="shared" si="1"/>
        <v>1200</v>
      </c>
      <c r="AJ50" s="108">
        <f t="shared" si="1"/>
        <v>1200</v>
      </c>
      <c r="AK50" s="108">
        <f t="shared" si="1"/>
        <v>7300</v>
      </c>
      <c r="AL50" s="102">
        <v>2028</v>
      </c>
      <c r="AM50" s="68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</row>
    <row r="51" spans="1:136" s="42" customFormat="1" ht="22.5">
      <c r="A51" s="39"/>
      <c r="B51" s="77">
        <v>8</v>
      </c>
      <c r="C51" s="77">
        <v>0</v>
      </c>
      <c r="D51" s="77">
        <v>0</v>
      </c>
      <c r="E51" s="83">
        <v>0</v>
      </c>
      <c r="F51" s="83">
        <v>1</v>
      </c>
      <c r="G51" s="83">
        <v>0</v>
      </c>
      <c r="H51" s="83">
        <v>5</v>
      </c>
      <c r="I51" s="78">
        <v>0</v>
      </c>
      <c r="J51" s="77">
        <v>1</v>
      </c>
      <c r="K51" s="82">
        <v>2</v>
      </c>
      <c r="L51" s="82">
        <v>0</v>
      </c>
      <c r="M51" s="82">
        <v>1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1</v>
      </c>
      <c r="U51" s="82">
        <v>2</v>
      </c>
      <c r="V51" s="82">
        <v>0</v>
      </c>
      <c r="W51" s="82">
        <v>1</v>
      </c>
      <c r="X51" s="82">
        <v>0</v>
      </c>
      <c r="Y51" s="82">
        <v>0</v>
      </c>
      <c r="Z51" s="82">
        <v>0</v>
      </c>
      <c r="AA51" s="82">
        <v>0</v>
      </c>
      <c r="AB51" s="82">
        <v>1</v>
      </c>
      <c r="AC51" s="99" t="s">
        <v>58</v>
      </c>
      <c r="AD51" s="71" t="s">
        <v>25</v>
      </c>
      <c r="AE51" s="106">
        <v>330</v>
      </c>
      <c r="AF51" s="106">
        <v>330</v>
      </c>
      <c r="AG51" s="106">
        <v>330</v>
      </c>
      <c r="AH51" s="106">
        <v>330</v>
      </c>
      <c r="AI51" s="106">
        <v>330</v>
      </c>
      <c r="AJ51" s="106">
        <v>330</v>
      </c>
      <c r="AK51" s="106">
        <v>1980</v>
      </c>
      <c r="AL51" s="102">
        <v>2028</v>
      </c>
      <c r="AM51" s="68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</row>
    <row r="52" spans="1:136" s="42" customFormat="1" ht="33.75">
      <c r="A52" s="39"/>
      <c r="B52" s="77">
        <v>8</v>
      </c>
      <c r="C52" s="77">
        <v>0</v>
      </c>
      <c r="D52" s="77">
        <v>0</v>
      </c>
      <c r="E52" s="83">
        <v>0</v>
      </c>
      <c r="F52" s="83">
        <v>1</v>
      </c>
      <c r="G52" s="83">
        <v>0</v>
      </c>
      <c r="H52" s="83">
        <v>5</v>
      </c>
      <c r="I52" s="78">
        <v>0</v>
      </c>
      <c r="J52" s="77">
        <v>1</v>
      </c>
      <c r="K52" s="82">
        <v>2</v>
      </c>
      <c r="L52" s="82">
        <v>0</v>
      </c>
      <c r="M52" s="82">
        <v>1</v>
      </c>
      <c r="N52" s="82">
        <v>5</v>
      </c>
      <c r="O52" s="82">
        <v>1</v>
      </c>
      <c r="P52" s="82">
        <v>2</v>
      </c>
      <c r="Q52" s="82">
        <v>0</v>
      </c>
      <c r="R52" s="82">
        <v>0</v>
      </c>
      <c r="S52" s="82">
        <v>0</v>
      </c>
      <c r="T52" s="82">
        <v>1</v>
      </c>
      <c r="U52" s="82">
        <v>2</v>
      </c>
      <c r="V52" s="82">
        <v>0</v>
      </c>
      <c r="W52" s="82">
        <v>1</v>
      </c>
      <c r="X52" s="82">
        <v>1</v>
      </c>
      <c r="Y52" s="82">
        <v>1</v>
      </c>
      <c r="Z52" s="82">
        <v>0</v>
      </c>
      <c r="AA52" s="82">
        <v>0</v>
      </c>
      <c r="AB52" s="82">
        <v>0</v>
      </c>
      <c r="AC52" s="97" t="s">
        <v>135</v>
      </c>
      <c r="AD52" s="98" t="s">
        <v>28</v>
      </c>
      <c r="AE52" s="112">
        <v>1200</v>
      </c>
      <c r="AF52" s="112">
        <v>1300</v>
      </c>
      <c r="AG52" s="112">
        <v>1200</v>
      </c>
      <c r="AH52" s="112">
        <v>1200</v>
      </c>
      <c r="AI52" s="112">
        <v>1200</v>
      </c>
      <c r="AJ52" s="112">
        <v>1200</v>
      </c>
      <c r="AK52" s="112">
        <f>AJ52+AI52+AH52+AG52+AF52+AE52</f>
        <v>7300</v>
      </c>
      <c r="AL52" s="102">
        <v>2028</v>
      </c>
      <c r="AM52" s="68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</row>
    <row r="53" spans="1:136" s="42" customFormat="1" ht="15">
      <c r="A53" s="39"/>
      <c r="B53" s="77">
        <v>8</v>
      </c>
      <c r="C53" s="77">
        <v>0</v>
      </c>
      <c r="D53" s="77">
        <v>0</v>
      </c>
      <c r="E53" s="83">
        <v>0</v>
      </c>
      <c r="F53" s="83">
        <v>1</v>
      </c>
      <c r="G53" s="83">
        <v>0</v>
      </c>
      <c r="H53" s="83">
        <v>5</v>
      </c>
      <c r="I53" s="78">
        <v>0</v>
      </c>
      <c r="J53" s="77">
        <v>1</v>
      </c>
      <c r="K53" s="82">
        <v>2</v>
      </c>
      <c r="L53" s="82">
        <v>0</v>
      </c>
      <c r="M53" s="82">
        <v>1</v>
      </c>
      <c r="N53" s="82">
        <v>5</v>
      </c>
      <c r="O53" s="82">
        <v>1</v>
      </c>
      <c r="P53" s="82">
        <v>2</v>
      </c>
      <c r="Q53" s="82">
        <v>0</v>
      </c>
      <c r="R53" s="82">
        <v>0</v>
      </c>
      <c r="S53" s="82">
        <v>0</v>
      </c>
      <c r="T53" s="82">
        <v>1</v>
      </c>
      <c r="U53" s="82">
        <v>2</v>
      </c>
      <c r="V53" s="82">
        <v>0</v>
      </c>
      <c r="W53" s="82">
        <v>1</v>
      </c>
      <c r="X53" s="82">
        <v>1</v>
      </c>
      <c r="Y53" s="82">
        <v>1</v>
      </c>
      <c r="Z53" s="82">
        <v>0</v>
      </c>
      <c r="AA53" s="82">
        <v>0</v>
      </c>
      <c r="AB53" s="82">
        <v>1</v>
      </c>
      <c r="AC53" s="104" t="s">
        <v>59</v>
      </c>
      <c r="AD53" s="71" t="s">
        <v>15</v>
      </c>
      <c r="AE53" s="106">
        <v>100</v>
      </c>
      <c r="AF53" s="106">
        <v>100</v>
      </c>
      <c r="AG53" s="106">
        <v>100</v>
      </c>
      <c r="AH53" s="106">
        <v>100</v>
      </c>
      <c r="AI53" s="106">
        <v>100</v>
      </c>
      <c r="AJ53" s="106">
        <v>100</v>
      </c>
      <c r="AK53" s="106">
        <v>100</v>
      </c>
      <c r="AL53" s="102">
        <v>2028</v>
      </c>
      <c r="AM53" s="68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</row>
    <row r="54" spans="1:136" s="42" customFormat="1" ht="22.5">
      <c r="A54" s="39"/>
      <c r="B54" s="77">
        <v>8</v>
      </c>
      <c r="C54" s="77">
        <v>0</v>
      </c>
      <c r="D54" s="77">
        <v>0</v>
      </c>
      <c r="E54" s="83">
        <v>0</v>
      </c>
      <c r="F54" s="83">
        <v>1</v>
      </c>
      <c r="G54" s="83">
        <v>0</v>
      </c>
      <c r="H54" s="83">
        <v>5</v>
      </c>
      <c r="I54" s="78">
        <v>0</v>
      </c>
      <c r="J54" s="77">
        <v>1</v>
      </c>
      <c r="K54" s="82">
        <v>2</v>
      </c>
      <c r="L54" s="82">
        <v>0</v>
      </c>
      <c r="M54" s="82">
        <v>1</v>
      </c>
      <c r="N54" s="82">
        <v>2</v>
      </c>
      <c r="O54" s="82">
        <v>0</v>
      </c>
      <c r="P54" s="82">
        <v>1</v>
      </c>
      <c r="Q54" s="82">
        <v>2</v>
      </c>
      <c r="R54" s="82">
        <v>0</v>
      </c>
      <c r="S54" s="82">
        <v>0</v>
      </c>
      <c r="T54" s="82">
        <v>1</v>
      </c>
      <c r="U54" s="82">
        <v>2</v>
      </c>
      <c r="V54" s="82">
        <v>0</v>
      </c>
      <c r="W54" s="82">
        <v>1</v>
      </c>
      <c r="X54" s="82">
        <v>1</v>
      </c>
      <c r="Y54" s="82">
        <v>2</v>
      </c>
      <c r="Z54" s="82">
        <v>0</v>
      </c>
      <c r="AA54" s="82">
        <v>0</v>
      </c>
      <c r="AB54" s="82">
        <v>0</v>
      </c>
      <c r="AC54" s="97" t="s">
        <v>60</v>
      </c>
      <c r="AD54" s="98" t="s">
        <v>34</v>
      </c>
      <c r="AE54" s="107">
        <v>1</v>
      </c>
      <c r="AF54" s="107">
        <v>1</v>
      </c>
      <c r="AG54" s="107">
        <v>1</v>
      </c>
      <c r="AH54" s="107">
        <v>1</v>
      </c>
      <c r="AI54" s="107">
        <v>1</v>
      </c>
      <c r="AJ54" s="107">
        <v>1</v>
      </c>
      <c r="AK54" s="107">
        <v>1</v>
      </c>
      <c r="AL54" s="102">
        <v>2028</v>
      </c>
      <c r="AM54" s="68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</row>
    <row r="55" spans="1:136" s="42" customFormat="1" ht="22.5">
      <c r="A55" s="39"/>
      <c r="B55" s="77">
        <v>8</v>
      </c>
      <c r="C55" s="77">
        <v>0</v>
      </c>
      <c r="D55" s="77">
        <v>0</v>
      </c>
      <c r="E55" s="83">
        <v>0</v>
      </c>
      <c r="F55" s="83">
        <v>1</v>
      </c>
      <c r="G55" s="83">
        <v>0</v>
      </c>
      <c r="H55" s="83">
        <v>5</v>
      </c>
      <c r="I55" s="78">
        <v>0</v>
      </c>
      <c r="J55" s="77">
        <v>1</v>
      </c>
      <c r="K55" s="82">
        <v>2</v>
      </c>
      <c r="L55" s="82">
        <v>0</v>
      </c>
      <c r="M55" s="82">
        <v>1</v>
      </c>
      <c r="N55" s="82">
        <v>2</v>
      </c>
      <c r="O55" s="82">
        <v>0</v>
      </c>
      <c r="P55" s="82">
        <v>1</v>
      </c>
      <c r="Q55" s="82">
        <v>2</v>
      </c>
      <c r="R55" s="82">
        <v>0</v>
      </c>
      <c r="S55" s="82">
        <v>0</v>
      </c>
      <c r="T55" s="82">
        <v>1</v>
      </c>
      <c r="U55" s="82">
        <v>2</v>
      </c>
      <c r="V55" s="82">
        <v>0</v>
      </c>
      <c r="W55" s="82">
        <v>1</v>
      </c>
      <c r="X55" s="82">
        <v>1</v>
      </c>
      <c r="Y55" s="82">
        <v>2</v>
      </c>
      <c r="Z55" s="82">
        <v>0</v>
      </c>
      <c r="AA55" s="82">
        <v>0</v>
      </c>
      <c r="AB55" s="82">
        <v>1</v>
      </c>
      <c r="AC55" s="114" t="s">
        <v>61</v>
      </c>
      <c r="AD55" s="89" t="s">
        <v>16</v>
      </c>
      <c r="AE55" s="106">
        <v>1</v>
      </c>
      <c r="AF55" s="106">
        <v>1</v>
      </c>
      <c r="AG55" s="106">
        <v>1</v>
      </c>
      <c r="AH55" s="106">
        <v>1</v>
      </c>
      <c r="AI55" s="106">
        <v>1</v>
      </c>
      <c r="AJ55" s="106">
        <v>1</v>
      </c>
      <c r="AK55" s="106">
        <v>6</v>
      </c>
      <c r="AL55" s="102">
        <v>2028</v>
      </c>
      <c r="AM55" s="68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</row>
    <row r="56" spans="1:136" s="42" customFormat="1" ht="22.5">
      <c r="A56" s="39"/>
      <c r="B56" s="77">
        <v>8</v>
      </c>
      <c r="C56" s="77">
        <v>0</v>
      </c>
      <c r="D56" s="77">
        <v>0</v>
      </c>
      <c r="E56" s="83">
        <v>0</v>
      </c>
      <c r="F56" s="83">
        <v>3</v>
      </c>
      <c r="G56" s="83">
        <v>0</v>
      </c>
      <c r="H56" s="83">
        <v>4</v>
      </c>
      <c r="I56" s="78">
        <v>0</v>
      </c>
      <c r="J56" s="77">
        <v>1</v>
      </c>
      <c r="K56" s="82">
        <v>2</v>
      </c>
      <c r="L56" s="82">
        <v>0</v>
      </c>
      <c r="M56" s="82">
        <v>2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1</v>
      </c>
      <c r="U56" s="82">
        <v>2</v>
      </c>
      <c r="V56" s="82">
        <v>0</v>
      </c>
      <c r="W56" s="82">
        <v>2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101" t="s">
        <v>62</v>
      </c>
      <c r="AD56" s="102" t="s">
        <v>28</v>
      </c>
      <c r="AE56" s="108">
        <f>AE58</f>
        <v>468800</v>
      </c>
      <c r="AF56" s="108">
        <f aca="true" t="shared" si="2" ref="AF56:AK56">AF58</f>
        <v>494600</v>
      </c>
      <c r="AG56" s="108">
        <f t="shared" si="2"/>
        <v>494600</v>
      </c>
      <c r="AH56" s="108">
        <f t="shared" si="2"/>
        <v>494600</v>
      </c>
      <c r="AI56" s="108">
        <f t="shared" si="2"/>
        <v>494600</v>
      </c>
      <c r="AJ56" s="108">
        <f t="shared" si="2"/>
        <v>494600</v>
      </c>
      <c r="AK56" s="108">
        <f t="shared" si="2"/>
        <v>2941800</v>
      </c>
      <c r="AL56" s="102">
        <v>2028</v>
      </c>
      <c r="AM56" s="68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</row>
    <row r="57" spans="1:136" s="42" customFormat="1" ht="22.5">
      <c r="A57" s="39"/>
      <c r="B57" s="77">
        <v>8</v>
      </c>
      <c r="C57" s="77">
        <v>0</v>
      </c>
      <c r="D57" s="77">
        <v>0</v>
      </c>
      <c r="E57" s="83">
        <v>0</v>
      </c>
      <c r="F57" s="83">
        <v>3</v>
      </c>
      <c r="G57" s="83">
        <v>0</v>
      </c>
      <c r="H57" s="83">
        <v>4</v>
      </c>
      <c r="I57" s="78">
        <v>0</v>
      </c>
      <c r="J57" s="77">
        <v>1</v>
      </c>
      <c r="K57" s="82">
        <v>2</v>
      </c>
      <c r="L57" s="82">
        <v>0</v>
      </c>
      <c r="M57" s="82">
        <v>2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1</v>
      </c>
      <c r="U57" s="82">
        <v>2</v>
      </c>
      <c r="V57" s="82">
        <v>0</v>
      </c>
      <c r="W57" s="82">
        <v>2</v>
      </c>
      <c r="X57" s="82">
        <v>0</v>
      </c>
      <c r="Y57" s="82">
        <v>0</v>
      </c>
      <c r="Z57" s="82">
        <v>0</v>
      </c>
      <c r="AA57" s="82">
        <v>0</v>
      </c>
      <c r="AB57" s="82">
        <v>1</v>
      </c>
      <c r="AC57" s="99" t="s">
        <v>63</v>
      </c>
      <c r="AD57" s="71" t="s">
        <v>15</v>
      </c>
      <c r="AE57" s="111">
        <v>100</v>
      </c>
      <c r="AF57" s="111">
        <v>100</v>
      </c>
      <c r="AG57" s="111">
        <v>100</v>
      </c>
      <c r="AH57" s="111"/>
      <c r="AI57" s="111"/>
      <c r="AJ57" s="111"/>
      <c r="AK57" s="111">
        <v>100</v>
      </c>
      <c r="AL57" s="102">
        <v>2028</v>
      </c>
      <c r="AM57" s="68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</row>
    <row r="58" spans="1:136" s="42" customFormat="1" ht="22.5">
      <c r="A58" s="39"/>
      <c r="B58" s="77">
        <v>8</v>
      </c>
      <c r="C58" s="77">
        <v>0</v>
      </c>
      <c r="D58" s="77">
        <v>0</v>
      </c>
      <c r="E58" s="83">
        <v>0</v>
      </c>
      <c r="F58" s="83">
        <v>3</v>
      </c>
      <c r="G58" s="83">
        <v>0</v>
      </c>
      <c r="H58" s="83">
        <v>4</v>
      </c>
      <c r="I58" s="78">
        <v>0</v>
      </c>
      <c r="J58" s="77">
        <v>1</v>
      </c>
      <c r="K58" s="82">
        <v>2</v>
      </c>
      <c r="L58" s="82">
        <v>0</v>
      </c>
      <c r="M58" s="82">
        <v>2</v>
      </c>
      <c r="N58" s="82">
        <v>5</v>
      </c>
      <c r="O58" s="82">
        <v>9</v>
      </c>
      <c r="P58" s="82">
        <v>3</v>
      </c>
      <c r="Q58" s="82">
        <v>0</v>
      </c>
      <c r="R58" s="82">
        <v>2</v>
      </c>
      <c r="S58" s="82">
        <v>0</v>
      </c>
      <c r="T58" s="82">
        <v>1</v>
      </c>
      <c r="U58" s="82">
        <v>2</v>
      </c>
      <c r="V58" s="82">
        <v>0</v>
      </c>
      <c r="W58" s="82">
        <v>1</v>
      </c>
      <c r="X58" s="82">
        <v>2</v>
      </c>
      <c r="Y58" s="82">
        <v>1</v>
      </c>
      <c r="Z58" s="82">
        <v>0</v>
      </c>
      <c r="AA58" s="82">
        <v>0</v>
      </c>
      <c r="AB58" s="82">
        <v>0</v>
      </c>
      <c r="AC58" s="97" t="s">
        <v>136</v>
      </c>
      <c r="AD58" s="98" t="s">
        <v>28</v>
      </c>
      <c r="AE58" s="112">
        <v>468800</v>
      </c>
      <c r="AF58" s="112">
        <v>494600</v>
      </c>
      <c r="AG58" s="112">
        <v>494600</v>
      </c>
      <c r="AH58" s="112">
        <v>494600</v>
      </c>
      <c r="AI58" s="112">
        <v>494600</v>
      </c>
      <c r="AJ58" s="112">
        <v>494600</v>
      </c>
      <c r="AK58" s="112">
        <f>AJ58+AI58+AH58+AG58+AF58+AE58</f>
        <v>2941800</v>
      </c>
      <c r="AL58" s="102">
        <v>2028</v>
      </c>
      <c r="AM58" s="68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</row>
    <row r="59" spans="1:136" s="42" customFormat="1" ht="15">
      <c r="A59" s="39"/>
      <c r="B59" s="79">
        <v>8</v>
      </c>
      <c r="C59" s="79">
        <v>0</v>
      </c>
      <c r="D59" s="79">
        <v>0</v>
      </c>
      <c r="E59" s="84">
        <v>0</v>
      </c>
      <c r="F59" s="84">
        <v>3</v>
      </c>
      <c r="G59" s="84">
        <v>0</v>
      </c>
      <c r="H59" s="84">
        <v>4</v>
      </c>
      <c r="I59" s="80">
        <v>0</v>
      </c>
      <c r="J59" s="79">
        <v>1</v>
      </c>
      <c r="K59" s="81">
        <v>2</v>
      </c>
      <c r="L59" s="82">
        <v>0</v>
      </c>
      <c r="M59" s="82">
        <v>2</v>
      </c>
      <c r="N59" s="82">
        <v>5</v>
      </c>
      <c r="O59" s="82">
        <v>9</v>
      </c>
      <c r="P59" s="82">
        <v>3</v>
      </c>
      <c r="Q59" s="82">
        <v>0</v>
      </c>
      <c r="R59" s="82">
        <v>2</v>
      </c>
      <c r="S59" s="81">
        <v>0</v>
      </c>
      <c r="T59" s="81">
        <v>1</v>
      </c>
      <c r="U59" s="81">
        <v>2</v>
      </c>
      <c r="V59" s="81">
        <v>0</v>
      </c>
      <c r="W59" s="81">
        <v>1</v>
      </c>
      <c r="X59" s="81">
        <v>2</v>
      </c>
      <c r="Y59" s="81">
        <v>1</v>
      </c>
      <c r="Z59" s="81">
        <v>0</v>
      </c>
      <c r="AA59" s="81">
        <v>0</v>
      </c>
      <c r="AB59" s="81">
        <v>1</v>
      </c>
      <c r="AC59" s="104" t="s">
        <v>59</v>
      </c>
      <c r="AD59" s="71" t="s">
        <v>15</v>
      </c>
      <c r="AE59" s="111">
        <v>100</v>
      </c>
      <c r="AF59" s="111">
        <v>100</v>
      </c>
      <c r="AG59" s="111">
        <v>100</v>
      </c>
      <c r="AH59" s="111">
        <v>100</v>
      </c>
      <c r="AI59" s="111">
        <v>100</v>
      </c>
      <c r="AJ59" s="111">
        <v>100</v>
      </c>
      <c r="AK59" s="111">
        <v>100</v>
      </c>
      <c r="AL59" s="102">
        <v>2028</v>
      </c>
      <c r="AM59" s="68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</row>
    <row r="60" spans="1:136" s="42" customFormat="1" ht="15">
      <c r="A60" s="39"/>
      <c r="B60" s="79">
        <v>8</v>
      </c>
      <c r="C60" s="79">
        <v>0</v>
      </c>
      <c r="D60" s="79">
        <v>0</v>
      </c>
      <c r="E60" s="84">
        <v>0</v>
      </c>
      <c r="F60" s="84">
        <v>3</v>
      </c>
      <c r="G60" s="84">
        <v>0</v>
      </c>
      <c r="H60" s="84">
        <v>4</v>
      </c>
      <c r="I60" s="80">
        <v>0</v>
      </c>
      <c r="J60" s="79">
        <v>1</v>
      </c>
      <c r="K60" s="81">
        <v>2</v>
      </c>
      <c r="L60" s="82">
        <v>0</v>
      </c>
      <c r="M60" s="82">
        <v>2</v>
      </c>
      <c r="N60" s="82">
        <v>5</v>
      </c>
      <c r="O60" s="82">
        <v>9</v>
      </c>
      <c r="P60" s="82">
        <v>3</v>
      </c>
      <c r="Q60" s="82">
        <v>0</v>
      </c>
      <c r="R60" s="82">
        <v>2</v>
      </c>
      <c r="S60" s="81">
        <v>0</v>
      </c>
      <c r="T60" s="81">
        <v>1</v>
      </c>
      <c r="U60" s="81">
        <v>2</v>
      </c>
      <c r="V60" s="81">
        <v>0</v>
      </c>
      <c r="W60" s="81">
        <v>1</v>
      </c>
      <c r="X60" s="81">
        <v>2</v>
      </c>
      <c r="Y60" s="81">
        <v>1</v>
      </c>
      <c r="Z60" s="81">
        <v>0</v>
      </c>
      <c r="AA60" s="81">
        <v>0</v>
      </c>
      <c r="AB60" s="81">
        <v>2</v>
      </c>
      <c r="AC60" s="99" t="s">
        <v>64</v>
      </c>
      <c r="AD60" s="71" t="s">
        <v>16</v>
      </c>
      <c r="AE60" s="111">
        <v>800</v>
      </c>
      <c r="AF60" s="111">
        <v>800</v>
      </c>
      <c r="AG60" s="111">
        <v>750</v>
      </c>
      <c r="AH60" s="111">
        <v>750</v>
      </c>
      <c r="AI60" s="111">
        <v>750</v>
      </c>
      <c r="AJ60" s="111">
        <v>750</v>
      </c>
      <c r="AK60" s="111">
        <v>4600</v>
      </c>
      <c r="AL60" s="102">
        <v>2028</v>
      </c>
      <c r="AM60" s="68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</row>
    <row r="61" spans="1:136" s="42" customFormat="1" ht="22.5">
      <c r="A61" s="39"/>
      <c r="B61" s="77">
        <v>8</v>
      </c>
      <c r="C61" s="77">
        <v>0</v>
      </c>
      <c r="D61" s="77">
        <v>0</v>
      </c>
      <c r="E61" s="83">
        <v>0</v>
      </c>
      <c r="F61" s="83">
        <v>3</v>
      </c>
      <c r="G61" s="83">
        <v>0</v>
      </c>
      <c r="H61" s="83">
        <v>4</v>
      </c>
      <c r="I61" s="78">
        <v>0</v>
      </c>
      <c r="J61" s="77">
        <v>1</v>
      </c>
      <c r="K61" s="82">
        <v>2</v>
      </c>
      <c r="L61" s="82">
        <v>0</v>
      </c>
      <c r="M61" s="82">
        <v>2</v>
      </c>
      <c r="N61" s="82">
        <v>2</v>
      </c>
      <c r="O61" s="82">
        <v>0</v>
      </c>
      <c r="P61" s="82">
        <v>2</v>
      </c>
      <c r="Q61" s="82">
        <v>2</v>
      </c>
      <c r="R61" s="82">
        <v>0</v>
      </c>
      <c r="S61" s="82">
        <v>0</v>
      </c>
      <c r="T61" s="82">
        <v>1</v>
      </c>
      <c r="U61" s="82">
        <v>2</v>
      </c>
      <c r="V61" s="82">
        <v>0</v>
      </c>
      <c r="W61" s="82">
        <v>2</v>
      </c>
      <c r="X61" s="82">
        <v>2</v>
      </c>
      <c r="Y61" s="82">
        <v>2</v>
      </c>
      <c r="Z61" s="82">
        <v>0</v>
      </c>
      <c r="AA61" s="82">
        <v>0</v>
      </c>
      <c r="AB61" s="82">
        <v>0</v>
      </c>
      <c r="AC61" s="103" t="s">
        <v>65</v>
      </c>
      <c r="AD61" s="98" t="s">
        <v>34</v>
      </c>
      <c r="AE61" s="107">
        <v>1</v>
      </c>
      <c r="AF61" s="107">
        <v>1</v>
      </c>
      <c r="AG61" s="107">
        <v>1</v>
      </c>
      <c r="AH61" s="107">
        <v>1</v>
      </c>
      <c r="AI61" s="107">
        <v>1</v>
      </c>
      <c r="AJ61" s="107">
        <v>1</v>
      </c>
      <c r="AK61" s="107">
        <v>1</v>
      </c>
      <c r="AL61" s="102">
        <v>2028</v>
      </c>
      <c r="AM61" s="68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</row>
    <row r="62" spans="1:136" s="42" customFormat="1" ht="22.5">
      <c r="A62" s="39"/>
      <c r="B62" s="77">
        <v>8</v>
      </c>
      <c r="C62" s="77">
        <v>0</v>
      </c>
      <c r="D62" s="77">
        <v>0</v>
      </c>
      <c r="E62" s="83">
        <v>0</v>
      </c>
      <c r="F62" s="83">
        <v>3</v>
      </c>
      <c r="G62" s="83">
        <v>0</v>
      </c>
      <c r="H62" s="83">
        <v>4</v>
      </c>
      <c r="I62" s="78">
        <v>0</v>
      </c>
      <c r="J62" s="77">
        <v>1</v>
      </c>
      <c r="K62" s="82">
        <v>2</v>
      </c>
      <c r="L62" s="82">
        <v>0</v>
      </c>
      <c r="M62" s="82">
        <v>2</v>
      </c>
      <c r="N62" s="82">
        <v>2</v>
      </c>
      <c r="O62" s="82">
        <v>0</v>
      </c>
      <c r="P62" s="82">
        <v>2</v>
      </c>
      <c r="Q62" s="82">
        <v>2</v>
      </c>
      <c r="R62" s="82">
        <v>0</v>
      </c>
      <c r="S62" s="82">
        <v>0</v>
      </c>
      <c r="T62" s="82">
        <v>1</v>
      </c>
      <c r="U62" s="82">
        <v>2</v>
      </c>
      <c r="V62" s="82">
        <v>0</v>
      </c>
      <c r="W62" s="82">
        <v>2</v>
      </c>
      <c r="X62" s="82">
        <v>2</v>
      </c>
      <c r="Y62" s="82">
        <v>2</v>
      </c>
      <c r="Z62" s="82">
        <v>0</v>
      </c>
      <c r="AA62" s="82">
        <v>0</v>
      </c>
      <c r="AB62" s="82">
        <v>1</v>
      </c>
      <c r="AC62" s="99" t="s">
        <v>66</v>
      </c>
      <c r="AD62" s="71" t="s">
        <v>16</v>
      </c>
      <c r="AE62" s="106">
        <v>25</v>
      </c>
      <c r="AF62" s="106">
        <v>25</v>
      </c>
      <c r="AG62" s="106">
        <v>25</v>
      </c>
      <c r="AH62" s="106">
        <v>25</v>
      </c>
      <c r="AI62" s="106">
        <v>25</v>
      </c>
      <c r="AJ62" s="106">
        <v>25</v>
      </c>
      <c r="AK62" s="106">
        <v>150</v>
      </c>
      <c r="AL62" s="102">
        <v>2028</v>
      </c>
      <c r="AM62" s="68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</row>
    <row r="63" spans="1:136" s="42" customFormat="1" ht="15">
      <c r="A63" s="39"/>
      <c r="B63" s="77">
        <v>8</v>
      </c>
      <c r="C63" s="77">
        <v>0</v>
      </c>
      <c r="D63" s="77">
        <v>0</v>
      </c>
      <c r="E63" s="83">
        <v>0</v>
      </c>
      <c r="F63" s="83">
        <v>3</v>
      </c>
      <c r="G63" s="83">
        <v>0</v>
      </c>
      <c r="H63" s="83">
        <v>4</v>
      </c>
      <c r="I63" s="78">
        <v>0</v>
      </c>
      <c r="J63" s="77">
        <v>1</v>
      </c>
      <c r="K63" s="82">
        <v>2</v>
      </c>
      <c r="L63" s="82">
        <v>0</v>
      </c>
      <c r="M63" s="82">
        <v>2</v>
      </c>
      <c r="N63" s="82">
        <v>2</v>
      </c>
      <c r="O63" s="82">
        <v>0</v>
      </c>
      <c r="P63" s="82">
        <v>2</v>
      </c>
      <c r="Q63" s="82">
        <v>2</v>
      </c>
      <c r="R63" s="82">
        <v>0</v>
      </c>
      <c r="S63" s="82">
        <v>0</v>
      </c>
      <c r="T63" s="82">
        <v>1</v>
      </c>
      <c r="U63" s="82">
        <v>2</v>
      </c>
      <c r="V63" s="82">
        <v>0</v>
      </c>
      <c r="W63" s="82">
        <v>2</v>
      </c>
      <c r="X63" s="82">
        <v>2</v>
      </c>
      <c r="Y63" s="82">
        <v>2</v>
      </c>
      <c r="Z63" s="82">
        <v>0</v>
      </c>
      <c r="AA63" s="82">
        <v>0</v>
      </c>
      <c r="AB63" s="82">
        <v>2</v>
      </c>
      <c r="AC63" s="99" t="s">
        <v>67</v>
      </c>
      <c r="AD63" s="71" t="s">
        <v>16</v>
      </c>
      <c r="AE63" s="106">
        <v>10</v>
      </c>
      <c r="AF63" s="106">
        <v>10</v>
      </c>
      <c r="AG63" s="106">
        <v>10</v>
      </c>
      <c r="AH63" s="106">
        <v>10</v>
      </c>
      <c r="AI63" s="106">
        <v>10</v>
      </c>
      <c r="AJ63" s="106">
        <v>10</v>
      </c>
      <c r="AK63" s="106">
        <v>60</v>
      </c>
      <c r="AL63" s="102">
        <v>2028</v>
      </c>
      <c r="AM63" s="68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</row>
    <row r="64" spans="1:136" s="42" customFormat="1" ht="15">
      <c r="A64" s="39"/>
      <c r="B64" s="77">
        <v>8</v>
      </c>
      <c r="C64" s="77">
        <v>0</v>
      </c>
      <c r="D64" s="77">
        <v>0</v>
      </c>
      <c r="E64" s="83">
        <v>0</v>
      </c>
      <c r="F64" s="83">
        <v>3</v>
      </c>
      <c r="G64" s="83">
        <v>0</v>
      </c>
      <c r="H64" s="83">
        <v>4</v>
      </c>
      <c r="I64" s="78">
        <v>0</v>
      </c>
      <c r="J64" s="77">
        <v>1</v>
      </c>
      <c r="K64" s="82">
        <v>2</v>
      </c>
      <c r="L64" s="82">
        <v>0</v>
      </c>
      <c r="M64" s="82">
        <v>2</v>
      </c>
      <c r="N64" s="82">
        <v>2</v>
      </c>
      <c r="O64" s="82">
        <v>0</v>
      </c>
      <c r="P64" s="82">
        <v>2</v>
      </c>
      <c r="Q64" s="82">
        <v>2</v>
      </c>
      <c r="R64" s="82">
        <v>0</v>
      </c>
      <c r="S64" s="82">
        <v>0</v>
      </c>
      <c r="T64" s="82">
        <v>1</v>
      </c>
      <c r="U64" s="82">
        <v>2</v>
      </c>
      <c r="V64" s="82">
        <v>0</v>
      </c>
      <c r="W64" s="82">
        <v>2</v>
      </c>
      <c r="X64" s="82">
        <v>2</v>
      </c>
      <c r="Y64" s="82">
        <v>2</v>
      </c>
      <c r="Z64" s="82">
        <v>0</v>
      </c>
      <c r="AA64" s="82">
        <v>0</v>
      </c>
      <c r="AB64" s="82">
        <v>3</v>
      </c>
      <c r="AC64" s="99" t="s">
        <v>68</v>
      </c>
      <c r="AD64" s="71" t="s">
        <v>16</v>
      </c>
      <c r="AE64" s="106">
        <v>10</v>
      </c>
      <c r="AF64" s="106">
        <v>10</v>
      </c>
      <c r="AG64" s="106">
        <v>10</v>
      </c>
      <c r="AH64" s="106">
        <v>10</v>
      </c>
      <c r="AI64" s="106">
        <v>10</v>
      </c>
      <c r="AJ64" s="106">
        <v>10</v>
      </c>
      <c r="AK64" s="106">
        <v>60</v>
      </c>
      <c r="AL64" s="102">
        <v>2028</v>
      </c>
      <c r="AM64" s="68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</row>
    <row r="65" spans="1:136" s="42" customFormat="1" ht="33.75">
      <c r="A65" s="39"/>
      <c r="B65" s="77">
        <v>8</v>
      </c>
      <c r="C65" s="77">
        <v>0</v>
      </c>
      <c r="D65" s="77">
        <v>0</v>
      </c>
      <c r="E65" s="83">
        <v>0</v>
      </c>
      <c r="F65" s="83">
        <v>1</v>
      </c>
      <c r="G65" s="83">
        <v>1</v>
      </c>
      <c r="H65" s="83">
        <v>3</v>
      </c>
      <c r="I65" s="78">
        <v>0</v>
      </c>
      <c r="J65" s="77">
        <v>1</v>
      </c>
      <c r="K65" s="82">
        <v>3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1</v>
      </c>
      <c r="U65" s="82">
        <v>3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100" t="s">
        <v>137</v>
      </c>
      <c r="AD65" s="95" t="s">
        <v>28</v>
      </c>
      <c r="AE65" s="113">
        <f aca="true" t="shared" si="3" ref="AE65:AK65">AE66</f>
        <v>79900</v>
      </c>
      <c r="AF65" s="113">
        <f t="shared" si="3"/>
        <v>80500</v>
      </c>
      <c r="AG65" s="113">
        <f t="shared" si="3"/>
        <v>81200</v>
      </c>
      <c r="AH65" s="113">
        <f t="shared" si="3"/>
        <v>81200</v>
      </c>
      <c r="AI65" s="113">
        <f t="shared" si="3"/>
        <v>81200</v>
      </c>
      <c r="AJ65" s="113">
        <f t="shared" si="3"/>
        <v>81200</v>
      </c>
      <c r="AK65" s="113">
        <f t="shared" si="3"/>
        <v>485200</v>
      </c>
      <c r="AL65" s="102">
        <v>2028</v>
      </c>
      <c r="AM65" s="68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</row>
    <row r="66" spans="1:136" s="42" customFormat="1" ht="33.75">
      <c r="A66" s="39"/>
      <c r="B66" s="77">
        <v>8</v>
      </c>
      <c r="C66" s="77">
        <v>0</v>
      </c>
      <c r="D66" s="77">
        <v>0</v>
      </c>
      <c r="E66" s="83">
        <v>0</v>
      </c>
      <c r="F66" s="83">
        <v>1</v>
      </c>
      <c r="G66" s="83">
        <v>1</v>
      </c>
      <c r="H66" s="83">
        <v>3</v>
      </c>
      <c r="I66" s="78">
        <v>0</v>
      </c>
      <c r="J66" s="77">
        <v>1</v>
      </c>
      <c r="K66" s="82">
        <v>3</v>
      </c>
      <c r="L66" s="82">
        <v>0</v>
      </c>
      <c r="M66" s="82">
        <v>1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1</v>
      </c>
      <c r="U66" s="82">
        <v>3</v>
      </c>
      <c r="V66" s="82">
        <v>0</v>
      </c>
      <c r="W66" s="82">
        <v>1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101" t="s">
        <v>69</v>
      </c>
      <c r="AD66" s="102" t="s">
        <v>28</v>
      </c>
      <c r="AE66" s="108">
        <f aca="true" t="shared" si="4" ref="AE66:AK66">AE69</f>
        <v>79900</v>
      </c>
      <c r="AF66" s="108">
        <f t="shared" si="4"/>
        <v>80500</v>
      </c>
      <c r="AG66" s="108">
        <f t="shared" si="4"/>
        <v>81200</v>
      </c>
      <c r="AH66" s="108">
        <f t="shared" si="4"/>
        <v>81200</v>
      </c>
      <c r="AI66" s="108">
        <f t="shared" si="4"/>
        <v>81200</v>
      </c>
      <c r="AJ66" s="108">
        <f t="shared" si="4"/>
        <v>81200</v>
      </c>
      <c r="AK66" s="108">
        <f t="shared" si="4"/>
        <v>485200</v>
      </c>
      <c r="AL66" s="102">
        <v>2028</v>
      </c>
      <c r="AM66" s="68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</row>
    <row r="67" spans="1:136" s="42" customFormat="1" ht="22.5">
      <c r="A67" s="39"/>
      <c r="B67" s="77">
        <v>8</v>
      </c>
      <c r="C67" s="77">
        <v>0</v>
      </c>
      <c r="D67" s="77">
        <v>0</v>
      </c>
      <c r="E67" s="83">
        <v>0</v>
      </c>
      <c r="F67" s="83">
        <v>1</v>
      </c>
      <c r="G67" s="83">
        <v>1</v>
      </c>
      <c r="H67" s="83">
        <v>3</v>
      </c>
      <c r="I67" s="78">
        <v>0</v>
      </c>
      <c r="J67" s="77">
        <v>1</v>
      </c>
      <c r="K67" s="82">
        <v>3</v>
      </c>
      <c r="L67" s="82">
        <v>0</v>
      </c>
      <c r="M67" s="82">
        <v>1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1</v>
      </c>
      <c r="U67" s="82">
        <v>3</v>
      </c>
      <c r="V67" s="82">
        <v>0</v>
      </c>
      <c r="W67" s="82">
        <v>1</v>
      </c>
      <c r="X67" s="82">
        <v>0</v>
      </c>
      <c r="Y67" s="82">
        <v>0</v>
      </c>
      <c r="Z67" s="82">
        <v>0</v>
      </c>
      <c r="AA67" s="82">
        <v>0</v>
      </c>
      <c r="AB67" s="82">
        <v>1</v>
      </c>
      <c r="AC67" s="114" t="s">
        <v>70</v>
      </c>
      <c r="AD67" s="89" t="s">
        <v>34</v>
      </c>
      <c r="AE67" s="111">
        <v>1</v>
      </c>
      <c r="AF67" s="111">
        <v>1</v>
      </c>
      <c r="AG67" s="111">
        <v>1</v>
      </c>
      <c r="AH67" s="111">
        <v>1</v>
      </c>
      <c r="AI67" s="111">
        <v>1</v>
      </c>
      <c r="AJ67" s="111">
        <v>1</v>
      </c>
      <c r="AK67" s="111">
        <v>1</v>
      </c>
      <c r="AL67" s="102">
        <v>2028</v>
      </c>
      <c r="AM67" s="68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</row>
    <row r="68" spans="1:136" s="42" customFormat="1" ht="33.75">
      <c r="A68" s="39"/>
      <c r="B68" s="77">
        <v>8</v>
      </c>
      <c r="C68" s="77">
        <v>0</v>
      </c>
      <c r="D68" s="77">
        <v>0</v>
      </c>
      <c r="E68" s="83">
        <v>0</v>
      </c>
      <c r="F68" s="83">
        <v>1</v>
      </c>
      <c r="G68" s="83">
        <v>1</v>
      </c>
      <c r="H68" s="83">
        <v>3</v>
      </c>
      <c r="I68" s="78">
        <v>0</v>
      </c>
      <c r="J68" s="77">
        <v>1</v>
      </c>
      <c r="K68" s="82">
        <v>3</v>
      </c>
      <c r="L68" s="82">
        <v>0</v>
      </c>
      <c r="M68" s="82">
        <v>1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1</v>
      </c>
      <c r="U68" s="82">
        <v>3</v>
      </c>
      <c r="V68" s="82">
        <v>0</v>
      </c>
      <c r="W68" s="82">
        <v>1</v>
      </c>
      <c r="X68" s="82">
        <v>0</v>
      </c>
      <c r="Y68" s="82">
        <v>0</v>
      </c>
      <c r="Z68" s="82">
        <v>0</v>
      </c>
      <c r="AA68" s="82">
        <v>0</v>
      </c>
      <c r="AB68" s="82">
        <v>2</v>
      </c>
      <c r="AC68" s="114" t="s">
        <v>107</v>
      </c>
      <c r="AD68" s="89" t="s">
        <v>16</v>
      </c>
      <c r="AE68" s="111">
        <v>3</v>
      </c>
      <c r="AF68" s="111">
        <v>4</v>
      </c>
      <c r="AG68" s="111">
        <v>5</v>
      </c>
      <c r="AH68" s="111">
        <v>5</v>
      </c>
      <c r="AI68" s="111">
        <v>5</v>
      </c>
      <c r="AJ68" s="111">
        <v>5</v>
      </c>
      <c r="AK68" s="111">
        <v>32</v>
      </c>
      <c r="AL68" s="102">
        <v>2028</v>
      </c>
      <c r="AM68" s="68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</row>
    <row r="69" spans="1:136" s="42" customFormat="1" ht="51" customHeight="1">
      <c r="A69" s="39"/>
      <c r="B69" s="79">
        <v>8</v>
      </c>
      <c r="C69" s="79">
        <v>0</v>
      </c>
      <c r="D69" s="79">
        <v>0</v>
      </c>
      <c r="E69" s="84">
        <v>0</v>
      </c>
      <c r="F69" s="84">
        <v>1</v>
      </c>
      <c r="G69" s="84">
        <v>1</v>
      </c>
      <c r="H69" s="84">
        <v>3</v>
      </c>
      <c r="I69" s="80">
        <v>0</v>
      </c>
      <c r="J69" s="79">
        <v>1</v>
      </c>
      <c r="K69" s="81">
        <v>3</v>
      </c>
      <c r="L69" s="81">
        <v>0</v>
      </c>
      <c r="M69" s="81">
        <v>1</v>
      </c>
      <c r="N69" s="81">
        <v>1</v>
      </c>
      <c r="O69" s="81">
        <v>0</v>
      </c>
      <c r="P69" s="81">
        <v>5</v>
      </c>
      <c r="Q69" s="81">
        <v>4</v>
      </c>
      <c r="R69" s="81">
        <v>0</v>
      </c>
      <c r="S69" s="81">
        <v>0</v>
      </c>
      <c r="T69" s="81">
        <v>1</v>
      </c>
      <c r="U69" s="81">
        <v>3</v>
      </c>
      <c r="V69" s="81">
        <v>0</v>
      </c>
      <c r="W69" s="81">
        <v>1</v>
      </c>
      <c r="X69" s="81">
        <v>1</v>
      </c>
      <c r="Y69" s="81">
        <v>1</v>
      </c>
      <c r="Z69" s="81">
        <v>0</v>
      </c>
      <c r="AA69" s="81">
        <v>0</v>
      </c>
      <c r="AB69" s="81">
        <v>0</v>
      </c>
      <c r="AC69" s="97" t="s">
        <v>71</v>
      </c>
      <c r="AD69" s="98" t="s">
        <v>28</v>
      </c>
      <c r="AE69" s="112">
        <v>79900</v>
      </c>
      <c r="AF69" s="112">
        <v>80500</v>
      </c>
      <c r="AG69" s="112">
        <v>81200</v>
      </c>
      <c r="AH69" s="112">
        <v>81200</v>
      </c>
      <c r="AI69" s="112">
        <v>81200</v>
      </c>
      <c r="AJ69" s="112">
        <v>81200</v>
      </c>
      <c r="AK69" s="112">
        <f>AE69+AF69+AG69+AH69+AI69+AJ69</f>
        <v>485200</v>
      </c>
      <c r="AL69" s="102">
        <v>2028</v>
      </c>
      <c r="AM69" s="68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</row>
    <row r="70" spans="1:136" s="42" customFormat="1" ht="15">
      <c r="A70" s="39"/>
      <c r="B70" s="79">
        <v>8</v>
      </c>
      <c r="C70" s="79">
        <v>0</v>
      </c>
      <c r="D70" s="79">
        <v>0</v>
      </c>
      <c r="E70" s="84">
        <v>0</v>
      </c>
      <c r="F70" s="84">
        <v>1</v>
      </c>
      <c r="G70" s="84">
        <v>1</v>
      </c>
      <c r="H70" s="84">
        <v>3</v>
      </c>
      <c r="I70" s="80">
        <v>0</v>
      </c>
      <c r="J70" s="79">
        <v>1</v>
      </c>
      <c r="K70" s="81">
        <v>3</v>
      </c>
      <c r="L70" s="81">
        <v>0</v>
      </c>
      <c r="M70" s="81">
        <v>1</v>
      </c>
      <c r="N70" s="81">
        <v>1</v>
      </c>
      <c r="O70" s="81">
        <v>0</v>
      </c>
      <c r="P70" s="81">
        <v>5</v>
      </c>
      <c r="Q70" s="81">
        <v>4</v>
      </c>
      <c r="R70" s="81">
        <v>0</v>
      </c>
      <c r="S70" s="81">
        <v>0</v>
      </c>
      <c r="T70" s="81">
        <v>1</v>
      </c>
      <c r="U70" s="81">
        <v>3</v>
      </c>
      <c r="V70" s="81">
        <v>0</v>
      </c>
      <c r="W70" s="81">
        <v>1</v>
      </c>
      <c r="X70" s="81">
        <v>1</v>
      </c>
      <c r="Y70" s="81">
        <v>1</v>
      </c>
      <c r="Z70" s="81">
        <v>0</v>
      </c>
      <c r="AA70" s="81">
        <v>0</v>
      </c>
      <c r="AB70" s="81">
        <v>1</v>
      </c>
      <c r="AC70" s="104" t="s">
        <v>59</v>
      </c>
      <c r="AD70" s="71" t="s">
        <v>15</v>
      </c>
      <c r="AE70" s="111">
        <v>100</v>
      </c>
      <c r="AF70" s="111">
        <v>100</v>
      </c>
      <c r="AG70" s="111">
        <v>100</v>
      </c>
      <c r="AH70" s="111">
        <v>100</v>
      </c>
      <c r="AI70" s="111">
        <v>100</v>
      </c>
      <c r="AJ70" s="111">
        <v>100</v>
      </c>
      <c r="AK70" s="111">
        <v>100</v>
      </c>
      <c r="AL70" s="102">
        <v>2028</v>
      </c>
      <c r="AM70" s="68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</row>
    <row r="71" spans="1:136" s="42" customFormat="1" ht="51.75" customHeight="1">
      <c r="A71" s="39"/>
      <c r="B71" s="77">
        <v>8</v>
      </c>
      <c r="C71" s="77">
        <v>0</v>
      </c>
      <c r="D71" s="77">
        <v>0</v>
      </c>
      <c r="E71" s="83">
        <v>0</v>
      </c>
      <c r="F71" s="83">
        <v>1</v>
      </c>
      <c r="G71" s="83">
        <v>1</v>
      </c>
      <c r="H71" s="83">
        <v>3</v>
      </c>
      <c r="I71" s="78">
        <v>0</v>
      </c>
      <c r="J71" s="77">
        <v>1</v>
      </c>
      <c r="K71" s="82">
        <v>3</v>
      </c>
      <c r="L71" s="82">
        <v>0</v>
      </c>
      <c r="M71" s="82">
        <v>1</v>
      </c>
      <c r="N71" s="82">
        <v>2</v>
      </c>
      <c r="O71" s="82">
        <v>0</v>
      </c>
      <c r="P71" s="82">
        <v>1</v>
      </c>
      <c r="Q71" s="82">
        <v>2</v>
      </c>
      <c r="R71" s="82">
        <v>0</v>
      </c>
      <c r="S71" s="82">
        <v>0</v>
      </c>
      <c r="T71" s="82">
        <v>1</v>
      </c>
      <c r="U71" s="82">
        <v>3</v>
      </c>
      <c r="V71" s="82">
        <v>0</v>
      </c>
      <c r="W71" s="82">
        <v>1</v>
      </c>
      <c r="X71" s="82">
        <v>1</v>
      </c>
      <c r="Y71" s="82">
        <v>2</v>
      </c>
      <c r="Z71" s="82">
        <v>0</v>
      </c>
      <c r="AA71" s="82">
        <v>0</v>
      </c>
      <c r="AB71" s="82">
        <v>0</v>
      </c>
      <c r="AC71" s="97" t="s">
        <v>72</v>
      </c>
      <c r="AD71" s="98" t="s">
        <v>34</v>
      </c>
      <c r="AE71" s="107">
        <v>1</v>
      </c>
      <c r="AF71" s="107">
        <v>1</v>
      </c>
      <c r="AG71" s="107">
        <v>1</v>
      </c>
      <c r="AH71" s="107">
        <v>1</v>
      </c>
      <c r="AI71" s="107">
        <v>1</v>
      </c>
      <c r="AJ71" s="107">
        <v>1</v>
      </c>
      <c r="AK71" s="107">
        <v>1</v>
      </c>
      <c r="AL71" s="102">
        <v>2028</v>
      </c>
      <c r="AM71" s="68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</row>
    <row r="72" spans="1:136" s="42" customFormat="1" ht="15">
      <c r="A72" s="39"/>
      <c r="B72" s="77">
        <v>8</v>
      </c>
      <c r="C72" s="77">
        <v>0</v>
      </c>
      <c r="D72" s="77">
        <v>0</v>
      </c>
      <c r="E72" s="83">
        <v>0</v>
      </c>
      <c r="F72" s="83">
        <v>1</v>
      </c>
      <c r="G72" s="83">
        <v>1</v>
      </c>
      <c r="H72" s="83">
        <v>3</v>
      </c>
      <c r="I72" s="78">
        <v>0</v>
      </c>
      <c r="J72" s="77">
        <v>1</v>
      </c>
      <c r="K72" s="82">
        <v>3</v>
      </c>
      <c r="L72" s="82">
        <v>0</v>
      </c>
      <c r="M72" s="82">
        <v>1</v>
      </c>
      <c r="N72" s="82">
        <v>2</v>
      </c>
      <c r="O72" s="82">
        <v>0</v>
      </c>
      <c r="P72" s="82">
        <v>1</v>
      </c>
      <c r="Q72" s="82">
        <v>2</v>
      </c>
      <c r="R72" s="82">
        <v>0</v>
      </c>
      <c r="S72" s="82">
        <v>0</v>
      </c>
      <c r="T72" s="82">
        <v>1</v>
      </c>
      <c r="U72" s="82">
        <v>3</v>
      </c>
      <c r="V72" s="82">
        <v>0</v>
      </c>
      <c r="W72" s="82">
        <v>1</v>
      </c>
      <c r="X72" s="82">
        <v>1</v>
      </c>
      <c r="Y72" s="82">
        <v>2</v>
      </c>
      <c r="Z72" s="82">
        <v>0</v>
      </c>
      <c r="AA72" s="82">
        <v>0</v>
      </c>
      <c r="AB72" s="82">
        <v>1</v>
      </c>
      <c r="AC72" s="114" t="s">
        <v>73</v>
      </c>
      <c r="AD72" s="89" t="s">
        <v>16</v>
      </c>
      <c r="AE72" s="111">
        <v>4</v>
      </c>
      <c r="AF72" s="111">
        <v>5</v>
      </c>
      <c r="AG72" s="111">
        <v>6</v>
      </c>
      <c r="AH72" s="111">
        <v>6</v>
      </c>
      <c r="AI72" s="111">
        <v>6</v>
      </c>
      <c r="AJ72" s="111">
        <v>6</v>
      </c>
      <c r="AK72" s="111">
        <v>33</v>
      </c>
      <c r="AL72" s="102">
        <v>2028</v>
      </c>
      <c r="AM72" s="68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</row>
    <row r="73" spans="1:136" s="42" customFormat="1" ht="22.5">
      <c r="A73" s="39"/>
      <c r="B73" s="77">
        <v>8</v>
      </c>
      <c r="C73" s="77">
        <v>0</v>
      </c>
      <c r="D73" s="77">
        <v>0</v>
      </c>
      <c r="E73" s="83">
        <v>0</v>
      </c>
      <c r="F73" s="83">
        <v>1</v>
      </c>
      <c r="G73" s="83">
        <v>1</v>
      </c>
      <c r="H73" s="83">
        <v>3</v>
      </c>
      <c r="I73" s="78">
        <v>0</v>
      </c>
      <c r="J73" s="77">
        <v>1</v>
      </c>
      <c r="K73" s="82">
        <v>3</v>
      </c>
      <c r="L73" s="82">
        <v>0</v>
      </c>
      <c r="M73" s="82">
        <v>1</v>
      </c>
      <c r="N73" s="82">
        <v>2</v>
      </c>
      <c r="O73" s="82">
        <v>0</v>
      </c>
      <c r="P73" s="82">
        <v>1</v>
      </c>
      <c r="Q73" s="82">
        <v>3</v>
      </c>
      <c r="R73" s="82">
        <v>0</v>
      </c>
      <c r="S73" s="82">
        <v>0</v>
      </c>
      <c r="T73" s="82">
        <v>1</v>
      </c>
      <c r="U73" s="82">
        <v>3</v>
      </c>
      <c r="V73" s="82">
        <v>0</v>
      </c>
      <c r="W73" s="82">
        <v>1</v>
      </c>
      <c r="X73" s="82">
        <v>1</v>
      </c>
      <c r="Y73" s="82">
        <v>3</v>
      </c>
      <c r="Z73" s="82">
        <v>0</v>
      </c>
      <c r="AA73" s="82">
        <v>0</v>
      </c>
      <c r="AB73" s="82">
        <v>0</v>
      </c>
      <c r="AC73" s="103" t="s">
        <v>74</v>
      </c>
      <c r="AD73" s="98" t="s">
        <v>34</v>
      </c>
      <c r="AE73" s="107">
        <v>1</v>
      </c>
      <c r="AF73" s="107">
        <v>1</v>
      </c>
      <c r="AG73" s="107">
        <v>1</v>
      </c>
      <c r="AH73" s="107">
        <v>1</v>
      </c>
      <c r="AI73" s="107">
        <v>1</v>
      </c>
      <c r="AJ73" s="107">
        <v>1</v>
      </c>
      <c r="AK73" s="107">
        <v>1</v>
      </c>
      <c r="AL73" s="102">
        <v>2028</v>
      </c>
      <c r="AM73" s="68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</row>
    <row r="74" spans="1:136" s="42" customFormat="1" ht="22.5">
      <c r="A74" s="39"/>
      <c r="B74" s="77">
        <v>8</v>
      </c>
      <c r="C74" s="77">
        <v>0</v>
      </c>
      <c r="D74" s="77">
        <v>0</v>
      </c>
      <c r="E74" s="83">
        <v>0</v>
      </c>
      <c r="F74" s="83">
        <v>1</v>
      </c>
      <c r="G74" s="83">
        <v>1</v>
      </c>
      <c r="H74" s="83">
        <v>3</v>
      </c>
      <c r="I74" s="78">
        <v>0</v>
      </c>
      <c r="J74" s="77">
        <v>1</v>
      </c>
      <c r="K74" s="82">
        <v>3</v>
      </c>
      <c r="L74" s="82">
        <v>0</v>
      </c>
      <c r="M74" s="82">
        <v>1</v>
      </c>
      <c r="N74" s="82">
        <v>2</v>
      </c>
      <c r="O74" s="82">
        <v>0</v>
      </c>
      <c r="P74" s="82">
        <v>1</v>
      </c>
      <c r="Q74" s="82">
        <v>3</v>
      </c>
      <c r="R74" s="82">
        <v>0</v>
      </c>
      <c r="S74" s="82">
        <v>0</v>
      </c>
      <c r="T74" s="82">
        <v>1</v>
      </c>
      <c r="U74" s="82">
        <v>3</v>
      </c>
      <c r="V74" s="82">
        <v>0</v>
      </c>
      <c r="W74" s="82">
        <v>1</v>
      </c>
      <c r="X74" s="82">
        <v>1</v>
      </c>
      <c r="Y74" s="82">
        <v>3</v>
      </c>
      <c r="Z74" s="82">
        <v>0</v>
      </c>
      <c r="AA74" s="82">
        <v>0</v>
      </c>
      <c r="AB74" s="82">
        <v>1</v>
      </c>
      <c r="AC74" s="114" t="s">
        <v>75</v>
      </c>
      <c r="AD74" s="89" t="s">
        <v>34</v>
      </c>
      <c r="AE74" s="111">
        <v>1</v>
      </c>
      <c r="AF74" s="111">
        <v>1</v>
      </c>
      <c r="AG74" s="111">
        <v>1</v>
      </c>
      <c r="AH74" s="111">
        <v>1</v>
      </c>
      <c r="AI74" s="111">
        <v>1</v>
      </c>
      <c r="AJ74" s="111">
        <v>1</v>
      </c>
      <c r="AK74" s="111">
        <v>1</v>
      </c>
      <c r="AL74" s="102">
        <v>2028</v>
      </c>
      <c r="AM74" s="68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</row>
    <row r="75" spans="1:136" s="42" customFormat="1" ht="22.5">
      <c r="A75" s="39"/>
      <c r="B75" s="77">
        <v>8</v>
      </c>
      <c r="C75" s="77">
        <v>0</v>
      </c>
      <c r="D75" s="77">
        <v>0</v>
      </c>
      <c r="E75" s="83">
        <v>0</v>
      </c>
      <c r="F75" s="83">
        <v>0</v>
      </c>
      <c r="G75" s="83">
        <v>0</v>
      </c>
      <c r="H75" s="83">
        <v>0</v>
      </c>
      <c r="I75" s="78">
        <v>0</v>
      </c>
      <c r="J75" s="77">
        <v>1</v>
      </c>
      <c r="K75" s="82">
        <v>4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1</v>
      </c>
      <c r="U75" s="82">
        <v>4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100" t="s">
        <v>108</v>
      </c>
      <c r="AD75" s="95" t="s">
        <v>28</v>
      </c>
      <c r="AE75" s="96">
        <f aca="true" t="shared" si="5" ref="AE75:AK75">AE83</f>
        <v>0</v>
      </c>
      <c r="AF75" s="96">
        <f t="shared" si="5"/>
        <v>0</v>
      </c>
      <c r="AG75" s="96">
        <f t="shared" si="5"/>
        <v>0</v>
      </c>
      <c r="AH75" s="96">
        <f t="shared" si="5"/>
        <v>0</v>
      </c>
      <c r="AI75" s="96">
        <f t="shared" si="5"/>
        <v>0</v>
      </c>
      <c r="AJ75" s="96">
        <f t="shared" si="5"/>
        <v>0</v>
      </c>
      <c r="AK75" s="96">
        <f t="shared" si="5"/>
        <v>0</v>
      </c>
      <c r="AL75" s="102">
        <v>2028</v>
      </c>
      <c r="AM75" s="68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</row>
    <row r="76" spans="1:136" s="42" customFormat="1" ht="22.5">
      <c r="A76" s="39"/>
      <c r="B76" s="77">
        <v>8</v>
      </c>
      <c r="C76" s="77">
        <v>0</v>
      </c>
      <c r="D76" s="77">
        <v>0</v>
      </c>
      <c r="E76" s="83">
        <v>0</v>
      </c>
      <c r="F76" s="83">
        <v>0</v>
      </c>
      <c r="G76" s="83">
        <v>0</v>
      </c>
      <c r="H76" s="83">
        <v>0</v>
      </c>
      <c r="I76" s="78">
        <v>0</v>
      </c>
      <c r="J76" s="77">
        <v>1</v>
      </c>
      <c r="K76" s="82">
        <v>4</v>
      </c>
      <c r="L76" s="82">
        <v>0</v>
      </c>
      <c r="M76" s="82">
        <v>1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1</v>
      </c>
      <c r="U76" s="82">
        <v>4</v>
      </c>
      <c r="V76" s="82">
        <v>0</v>
      </c>
      <c r="W76" s="82">
        <v>1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101" t="s">
        <v>76</v>
      </c>
      <c r="AD76" s="102" t="s">
        <v>34</v>
      </c>
      <c r="AE76" s="102">
        <v>1</v>
      </c>
      <c r="AF76" s="102">
        <v>1</v>
      </c>
      <c r="AG76" s="102">
        <v>1</v>
      </c>
      <c r="AH76" s="102">
        <v>1</v>
      </c>
      <c r="AI76" s="102">
        <v>1</v>
      </c>
      <c r="AJ76" s="102">
        <v>1</v>
      </c>
      <c r="AK76" s="102">
        <v>1</v>
      </c>
      <c r="AL76" s="102">
        <v>2028</v>
      </c>
      <c r="AM76" s="68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</row>
    <row r="77" spans="1:136" s="42" customFormat="1" ht="15">
      <c r="A77" s="39"/>
      <c r="B77" s="77">
        <v>8</v>
      </c>
      <c r="C77" s="77">
        <v>0</v>
      </c>
      <c r="D77" s="77">
        <v>0</v>
      </c>
      <c r="E77" s="83">
        <v>0</v>
      </c>
      <c r="F77" s="83">
        <v>0</v>
      </c>
      <c r="G77" s="83">
        <v>0</v>
      </c>
      <c r="H77" s="83">
        <v>0</v>
      </c>
      <c r="I77" s="78">
        <v>0</v>
      </c>
      <c r="J77" s="77">
        <v>1</v>
      </c>
      <c r="K77" s="82">
        <v>4</v>
      </c>
      <c r="L77" s="82">
        <v>0</v>
      </c>
      <c r="M77" s="82">
        <v>1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1</v>
      </c>
      <c r="U77" s="82">
        <v>4</v>
      </c>
      <c r="V77" s="82">
        <v>0</v>
      </c>
      <c r="W77" s="82">
        <v>1</v>
      </c>
      <c r="X77" s="82">
        <v>0</v>
      </c>
      <c r="Y77" s="82">
        <v>0</v>
      </c>
      <c r="Z77" s="82">
        <v>0</v>
      </c>
      <c r="AA77" s="82">
        <v>0</v>
      </c>
      <c r="AB77" s="82">
        <v>1</v>
      </c>
      <c r="AC77" s="99" t="s">
        <v>77</v>
      </c>
      <c r="AD77" s="71" t="s">
        <v>15</v>
      </c>
      <c r="AE77" s="71">
        <v>90</v>
      </c>
      <c r="AF77" s="71">
        <v>100</v>
      </c>
      <c r="AG77" s="71">
        <v>100</v>
      </c>
      <c r="AH77" s="71">
        <v>100</v>
      </c>
      <c r="AI77" s="71">
        <v>100</v>
      </c>
      <c r="AJ77" s="71">
        <v>100</v>
      </c>
      <c r="AK77" s="71">
        <v>100</v>
      </c>
      <c r="AL77" s="102">
        <v>2028</v>
      </c>
      <c r="AM77" s="68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</row>
    <row r="78" spans="1:136" s="42" customFormat="1" ht="22.5">
      <c r="A78" s="39"/>
      <c r="B78" s="77">
        <v>8</v>
      </c>
      <c r="C78" s="77">
        <v>0</v>
      </c>
      <c r="D78" s="77">
        <v>0</v>
      </c>
      <c r="E78" s="83">
        <v>0</v>
      </c>
      <c r="F78" s="83">
        <v>0</v>
      </c>
      <c r="G78" s="83">
        <v>0</v>
      </c>
      <c r="H78" s="83">
        <v>0</v>
      </c>
      <c r="I78" s="78">
        <v>0</v>
      </c>
      <c r="J78" s="77">
        <v>1</v>
      </c>
      <c r="K78" s="82">
        <v>4</v>
      </c>
      <c r="L78" s="82">
        <v>0</v>
      </c>
      <c r="M78" s="82">
        <v>1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1</v>
      </c>
      <c r="U78" s="82">
        <v>4</v>
      </c>
      <c r="V78" s="82">
        <v>0</v>
      </c>
      <c r="W78" s="82">
        <v>1</v>
      </c>
      <c r="X78" s="82">
        <v>0</v>
      </c>
      <c r="Y78" s="82">
        <v>0</v>
      </c>
      <c r="Z78" s="82">
        <v>0</v>
      </c>
      <c r="AA78" s="82">
        <v>0</v>
      </c>
      <c r="AB78" s="82">
        <v>2</v>
      </c>
      <c r="AC78" s="99" t="s">
        <v>78</v>
      </c>
      <c r="AD78" s="71" t="s">
        <v>15</v>
      </c>
      <c r="AE78" s="71">
        <v>100</v>
      </c>
      <c r="AF78" s="71">
        <v>100</v>
      </c>
      <c r="AG78" s="71">
        <v>100</v>
      </c>
      <c r="AH78" s="71">
        <v>100</v>
      </c>
      <c r="AI78" s="71">
        <v>100</v>
      </c>
      <c r="AJ78" s="71">
        <v>100</v>
      </c>
      <c r="AK78" s="71">
        <v>100</v>
      </c>
      <c r="AL78" s="102">
        <v>2028</v>
      </c>
      <c r="AM78" s="68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</row>
    <row r="79" spans="1:136" s="42" customFormat="1" ht="22.5">
      <c r="A79" s="39"/>
      <c r="B79" s="77">
        <v>8</v>
      </c>
      <c r="C79" s="77">
        <v>0</v>
      </c>
      <c r="D79" s="77">
        <v>0</v>
      </c>
      <c r="E79" s="83">
        <v>0</v>
      </c>
      <c r="F79" s="83">
        <v>0</v>
      </c>
      <c r="G79" s="83">
        <v>0</v>
      </c>
      <c r="H79" s="83">
        <v>0</v>
      </c>
      <c r="I79" s="78">
        <v>0</v>
      </c>
      <c r="J79" s="77">
        <v>1</v>
      </c>
      <c r="K79" s="82">
        <v>4</v>
      </c>
      <c r="L79" s="82">
        <v>0</v>
      </c>
      <c r="M79" s="82">
        <v>1</v>
      </c>
      <c r="N79" s="82">
        <v>2</v>
      </c>
      <c r="O79" s="82">
        <v>0</v>
      </c>
      <c r="P79" s="82">
        <v>1</v>
      </c>
      <c r="Q79" s="82">
        <v>1</v>
      </c>
      <c r="R79" s="82">
        <v>0</v>
      </c>
      <c r="S79" s="82">
        <v>0</v>
      </c>
      <c r="T79" s="82">
        <v>1</v>
      </c>
      <c r="U79" s="82">
        <v>4</v>
      </c>
      <c r="V79" s="82">
        <v>0</v>
      </c>
      <c r="W79" s="82">
        <v>1</v>
      </c>
      <c r="X79" s="82">
        <v>1</v>
      </c>
      <c r="Y79" s="82">
        <v>1</v>
      </c>
      <c r="Z79" s="82">
        <v>0</v>
      </c>
      <c r="AA79" s="82">
        <v>0</v>
      </c>
      <c r="AB79" s="82">
        <v>0</v>
      </c>
      <c r="AC79" s="97" t="s">
        <v>109</v>
      </c>
      <c r="AD79" s="98" t="s">
        <v>34</v>
      </c>
      <c r="AE79" s="98">
        <v>1</v>
      </c>
      <c r="AF79" s="98">
        <v>1</v>
      </c>
      <c r="AG79" s="98">
        <v>1</v>
      </c>
      <c r="AH79" s="98">
        <v>1</v>
      </c>
      <c r="AI79" s="98">
        <v>1</v>
      </c>
      <c r="AJ79" s="98">
        <v>1</v>
      </c>
      <c r="AK79" s="98">
        <v>1</v>
      </c>
      <c r="AL79" s="102">
        <v>2028</v>
      </c>
      <c r="AM79" s="68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</row>
    <row r="80" spans="1:136" s="42" customFormat="1" ht="22.5">
      <c r="A80" s="39"/>
      <c r="B80" s="77">
        <v>8</v>
      </c>
      <c r="C80" s="77">
        <v>0</v>
      </c>
      <c r="D80" s="77">
        <v>0</v>
      </c>
      <c r="E80" s="83">
        <v>0</v>
      </c>
      <c r="F80" s="83">
        <v>0</v>
      </c>
      <c r="G80" s="83">
        <v>0</v>
      </c>
      <c r="H80" s="83">
        <v>0</v>
      </c>
      <c r="I80" s="78">
        <v>0</v>
      </c>
      <c r="J80" s="77">
        <v>1</v>
      </c>
      <c r="K80" s="82">
        <v>4</v>
      </c>
      <c r="L80" s="82">
        <v>0</v>
      </c>
      <c r="M80" s="82">
        <v>1</v>
      </c>
      <c r="N80" s="82">
        <v>2</v>
      </c>
      <c r="O80" s="82">
        <v>0</v>
      </c>
      <c r="P80" s="82">
        <v>1</v>
      </c>
      <c r="Q80" s="82">
        <v>1</v>
      </c>
      <c r="R80" s="82">
        <v>0</v>
      </c>
      <c r="S80" s="82">
        <v>0</v>
      </c>
      <c r="T80" s="82">
        <v>1</v>
      </c>
      <c r="U80" s="82">
        <v>4</v>
      </c>
      <c r="V80" s="82">
        <v>0</v>
      </c>
      <c r="W80" s="82">
        <v>1</v>
      </c>
      <c r="X80" s="82">
        <v>1</v>
      </c>
      <c r="Y80" s="82">
        <v>1</v>
      </c>
      <c r="Z80" s="82">
        <v>0</v>
      </c>
      <c r="AA80" s="82">
        <v>0</v>
      </c>
      <c r="AB80" s="82">
        <v>1</v>
      </c>
      <c r="AC80" s="104" t="s">
        <v>110</v>
      </c>
      <c r="AD80" s="71" t="s">
        <v>15</v>
      </c>
      <c r="AE80" s="71">
        <v>100</v>
      </c>
      <c r="AF80" s="71">
        <v>100</v>
      </c>
      <c r="AG80" s="71">
        <v>100</v>
      </c>
      <c r="AH80" s="71">
        <v>100</v>
      </c>
      <c r="AI80" s="71">
        <v>100</v>
      </c>
      <c r="AJ80" s="71">
        <v>100</v>
      </c>
      <c r="AK80" s="71">
        <v>100</v>
      </c>
      <c r="AL80" s="102">
        <v>2028</v>
      </c>
      <c r="AM80" s="68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</row>
    <row r="81" spans="1:136" s="42" customFormat="1" ht="33.75">
      <c r="A81" s="39"/>
      <c r="B81" s="77">
        <v>8</v>
      </c>
      <c r="C81" s="77">
        <v>0</v>
      </c>
      <c r="D81" s="77">
        <v>0</v>
      </c>
      <c r="E81" s="83">
        <v>0</v>
      </c>
      <c r="F81" s="83">
        <v>0</v>
      </c>
      <c r="G81" s="83">
        <v>0</v>
      </c>
      <c r="H81" s="83">
        <v>0</v>
      </c>
      <c r="I81" s="78">
        <v>0</v>
      </c>
      <c r="J81" s="77">
        <v>1</v>
      </c>
      <c r="K81" s="82">
        <v>4</v>
      </c>
      <c r="L81" s="82">
        <v>0</v>
      </c>
      <c r="M81" s="82">
        <v>1</v>
      </c>
      <c r="N81" s="82">
        <v>2</v>
      </c>
      <c r="O81" s="82">
        <v>0</v>
      </c>
      <c r="P81" s="82">
        <v>1</v>
      </c>
      <c r="Q81" s="82">
        <v>2</v>
      </c>
      <c r="R81" s="82">
        <v>0</v>
      </c>
      <c r="S81" s="82">
        <v>0</v>
      </c>
      <c r="T81" s="82">
        <v>1</v>
      </c>
      <c r="U81" s="82">
        <v>4</v>
      </c>
      <c r="V81" s="82">
        <v>0</v>
      </c>
      <c r="W81" s="82">
        <v>1</v>
      </c>
      <c r="X81" s="82">
        <v>1</v>
      </c>
      <c r="Y81" s="82">
        <v>2</v>
      </c>
      <c r="Z81" s="82">
        <v>0</v>
      </c>
      <c r="AA81" s="82">
        <v>0</v>
      </c>
      <c r="AB81" s="82">
        <v>0</v>
      </c>
      <c r="AC81" s="103" t="s">
        <v>79</v>
      </c>
      <c r="AD81" s="98" t="s">
        <v>34</v>
      </c>
      <c r="AE81" s="98">
        <v>1</v>
      </c>
      <c r="AF81" s="98">
        <v>1</v>
      </c>
      <c r="AG81" s="98">
        <v>1</v>
      </c>
      <c r="AH81" s="98">
        <v>1</v>
      </c>
      <c r="AI81" s="98">
        <v>1</v>
      </c>
      <c r="AJ81" s="98">
        <v>1</v>
      </c>
      <c r="AK81" s="98">
        <v>1</v>
      </c>
      <c r="AL81" s="102">
        <v>2028</v>
      </c>
      <c r="AM81" s="68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</row>
    <row r="82" spans="1:136" s="42" customFormat="1" ht="22.5">
      <c r="A82" s="39"/>
      <c r="B82" s="77">
        <v>8</v>
      </c>
      <c r="C82" s="77">
        <v>0</v>
      </c>
      <c r="D82" s="77">
        <v>0</v>
      </c>
      <c r="E82" s="83">
        <v>0</v>
      </c>
      <c r="F82" s="83">
        <v>0</v>
      </c>
      <c r="G82" s="83">
        <v>0</v>
      </c>
      <c r="H82" s="83">
        <v>0</v>
      </c>
      <c r="I82" s="78">
        <v>0</v>
      </c>
      <c r="J82" s="77">
        <v>1</v>
      </c>
      <c r="K82" s="82">
        <v>4</v>
      </c>
      <c r="L82" s="82">
        <v>0</v>
      </c>
      <c r="M82" s="82">
        <v>1</v>
      </c>
      <c r="N82" s="82">
        <v>2</v>
      </c>
      <c r="O82" s="82">
        <v>0</v>
      </c>
      <c r="P82" s="82">
        <v>1</v>
      </c>
      <c r="Q82" s="82">
        <v>2</v>
      </c>
      <c r="R82" s="82">
        <v>0</v>
      </c>
      <c r="S82" s="82">
        <v>0</v>
      </c>
      <c r="T82" s="82">
        <v>1</v>
      </c>
      <c r="U82" s="82">
        <v>4</v>
      </c>
      <c r="V82" s="82">
        <v>0</v>
      </c>
      <c r="W82" s="82">
        <v>1</v>
      </c>
      <c r="X82" s="82">
        <v>1</v>
      </c>
      <c r="Y82" s="82">
        <v>2</v>
      </c>
      <c r="Z82" s="82">
        <v>0</v>
      </c>
      <c r="AA82" s="82">
        <v>0</v>
      </c>
      <c r="AB82" s="82">
        <v>1</v>
      </c>
      <c r="AC82" s="99" t="s">
        <v>80</v>
      </c>
      <c r="AD82" s="71" t="s">
        <v>15</v>
      </c>
      <c r="AE82" s="71">
        <v>100</v>
      </c>
      <c r="AF82" s="71">
        <v>100</v>
      </c>
      <c r="AG82" s="71">
        <v>100</v>
      </c>
      <c r="AH82" s="71">
        <v>100</v>
      </c>
      <c r="AI82" s="71">
        <v>100</v>
      </c>
      <c r="AJ82" s="71">
        <v>100</v>
      </c>
      <c r="AK82" s="71">
        <v>100</v>
      </c>
      <c r="AL82" s="102">
        <v>2028</v>
      </c>
      <c r="AM82" s="68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</row>
    <row r="83" spans="1:136" s="42" customFormat="1" ht="22.5">
      <c r="A83" s="39"/>
      <c r="B83" s="77">
        <v>8</v>
      </c>
      <c r="C83" s="77">
        <v>0</v>
      </c>
      <c r="D83" s="77">
        <v>0</v>
      </c>
      <c r="E83" s="83">
        <v>0</v>
      </c>
      <c r="F83" s="83">
        <v>0</v>
      </c>
      <c r="G83" s="83">
        <v>0</v>
      </c>
      <c r="H83" s="83">
        <v>0</v>
      </c>
      <c r="I83" s="78">
        <v>0</v>
      </c>
      <c r="J83" s="77">
        <v>1</v>
      </c>
      <c r="K83" s="82">
        <v>4</v>
      </c>
      <c r="L83" s="82">
        <v>0</v>
      </c>
      <c r="M83" s="82">
        <v>2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1</v>
      </c>
      <c r="U83" s="82">
        <v>4</v>
      </c>
      <c r="V83" s="82">
        <v>0</v>
      </c>
      <c r="W83" s="82">
        <v>2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101" t="s">
        <v>81</v>
      </c>
      <c r="AD83" s="102" t="s">
        <v>28</v>
      </c>
      <c r="AE83" s="109">
        <f aca="true" t="shared" si="6" ref="AE83:AK83">AE88</f>
        <v>0</v>
      </c>
      <c r="AF83" s="109">
        <f t="shared" si="6"/>
        <v>0</v>
      </c>
      <c r="AG83" s="109">
        <f t="shared" si="6"/>
        <v>0</v>
      </c>
      <c r="AH83" s="109">
        <f t="shared" si="6"/>
        <v>0</v>
      </c>
      <c r="AI83" s="109">
        <f t="shared" si="6"/>
        <v>0</v>
      </c>
      <c r="AJ83" s="109">
        <f t="shared" si="6"/>
        <v>0</v>
      </c>
      <c r="AK83" s="109">
        <f t="shared" si="6"/>
        <v>0</v>
      </c>
      <c r="AL83" s="102">
        <v>2028</v>
      </c>
      <c r="AM83" s="68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</row>
    <row r="84" spans="1:136" s="42" customFormat="1" ht="22.5">
      <c r="A84" s="39"/>
      <c r="B84" s="77">
        <v>8</v>
      </c>
      <c r="C84" s="77">
        <v>0</v>
      </c>
      <c r="D84" s="77">
        <v>0</v>
      </c>
      <c r="E84" s="83">
        <v>0</v>
      </c>
      <c r="F84" s="83">
        <v>0</v>
      </c>
      <c r="G84" s="83">
        <v>0</v>
      </c>
      <c r="H84" s="83">
        <v>0</v>
      </c>
      <c r="I84" s="78">
        <v>0</v>
      </c>
      <c r="J84" s="77">
        <v>1</v>
      </c>
      <c r="K84" s="82">
        <v>4</v>
      </c>
      <c r="L84" s="82">
        <v>0</v>
      </c>
      <c r="M84" s="82">
        <v>2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1</v>
      </c>
      <c r="U84" s="82">
        <v>4</v>
      </c>
      <c r="V84" s="82">
        <v>0</v>
      </c>
      <c r="W84" s="82">
        <v>2</v>
      </c>
      <c r="X84" s="82">
        <v>0</v>
      </c>
      <c r="Y84" s="82">
        <v>0</v>
      </c>
      <c r="Z84" s="82">
        <v>0</v>
      </c>
      <c r="AA84" s="82">
        <v>0</v>
      </c>
      <c r="AB84" s="82">
        <v>1</v>
      </c>
      <c r="AC84" s="99" t="s">
        <v>82</v>
      </c>
      <c r="AD84" s="71" t="s">
        <v>15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06">
        <v>0</v>
      </c>
      <c r="AL84" s="102">
        <v>2028</v>
      </c>
      <c r="AM84" s="68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</row>
    <row r="85" spans="1:136" s="42" customFormat="1" ht="22.5">
      <c r="A85" s="39"/>
      <c r="B85" s="77">
        <v>8</v>
      </c>
      <c r="C85" s="77">
        <v>0</v>
      </c>
      <c r="D85" s="77">
        <v>0</v>
      </c>
      <c r="E85" s="83">
        <v>0</v>
      </c>
      <c r="F85" s="83">
        <v>0</v>
      </c>
      <c r="G85" s="83">
        <v>0</v>
      </c>
      <c r="H85" s="83">
        <v>0</v>
      </c>
      <c r="I85" s="78">
        <v>0</v>
      </c>
      <c r="J85" s="77">
        <v>1</v>
      </c>
      <c r="K85" s="82">
        <v>4</v>
      </c>
      <c r="L85" s="82">
        <v>0</v>
      </c>
      <c r="M85" s="82">
        <v>2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1</v>
      </c>
      <c r="U85" s="82">
        <v>4</v>
      </c>
      <c r="V85" s="82">
        <v>0</v>
      </c>
      <c r="W85" s="82">
        <v>2</v>
      </c>
      <c r="X85" s="82">
        <v>0</v>
      </c>
      <c r="Y85" s="82">
        <v>0</v>
      </c>
      <c r="Z85" s="82">
        <v>0</v>
      </c>
      <c r="AA85" s="82">
        <v>0</v>
      </c>
      <c r="AB85" s="82">
        <v>2</v>
      </c>
      <c r="AC85" s="99" t="s">
        <v>111</v>
      </c>
      <c r="AD85" s="71" t="s">
        <v>26</v>
      </c>
      <c r="AE85" s="71" t="s">
        <v>27</v>
      </c>
      <c r="AF85" s="71" t="s">
        <v>27</v>
      </c>
      <c r="AG85" s="71" t="s">
        <v>27</v>
      </c>
      <c r="AH85" s="71" t="s">
        <v>27</v>
      </c>
      <c r="AI85" s="71" t="s">
        <v>27</v>
      </c>
      <c r="AJ85" s="71" t="s">
        <v>27</v>
      </c>
      <c r="AK85" s="106" t="s">
        <v>27</v>
      </c>
      <c r="AL85" s="102">
        <v>2028</v>
      </c>
      <c r="AM85" s="68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</row>
    <row r="86" spans="1:136" s="42" customFormat="1" ht="33.75">
      <c r="A86" s="39"/>
      <c r="B86" s="77">
        <v>8</v>
      </c>
      <c r="C86" s="77">
        <v>0</v>
      </c>
      <c r="D86" s="77">
        <v>0</v>
      </c>
      <c r="E86" s="83">
        <v>0</v>
      </c>
      <c r="F86" s="83">
        <v>0</v>
      </c>
      <c r="G86" s="83">
        <v>0</v>
      </c>
      <c r="H86" s="83">
        <v>0</v>
      </c>
      <c r="I86" s="78">
        <v>0</v>
      </c>
      <c r="J86" s="77">
        <v>1</v>
      </c>
      <c r="K86" s="82">
        <v>4</v>
      </c>
      <c r="L86" s="82">
        <v>0</v>
      </c>
      <c r="M86" s="82">
        <v>2</v>
      </c>
      <c r="N86" s="82">
        <v>2</v>
      </c>
      <c r="O86" s="82">
        <v>0</v>
      </c>
      <c r="P86" s="82">
        <v>2</v>
      </c>
      <c r="Q86" s="82">
        <v>1</v>
      </c>
      <c r="R86" s="82">
        <v>0</v>
      </c>
      <c r="S86" s="82">
        <v>0</v>
      </c>
      <c r="T86" s="82">
        <v>1</v>
      </c>
      <c r="U86" s="82">
        <v>4</v>
      </c>
      <c r="V86" s="82">
        <v>0</v>
      </c>
      <c r="W86" s="82">
        <v>2</v>
      </c>
      <c r="X86" s="82">
        <v>2</v>
      </c>
      <c r="Y86" s="82">
        <v>1</v>
      </c>
      <c r="Z86" s="82">
        <v>0</v>
      </c>
      <c r="AA86" s="82">
        <v>0</v>
      </c>
      <c r="AB86" s="82">
        <v>0</v>
      </c>
      <c r="AC86" s="97" t="s">
        <v>112</v>
      </c>
      <c r="AD86" s="98" t="s">
        <v>34</v>
      </c>
      <c r="AE86" s="107">
        <v>1</v>
      </c>
      <c r="AF86" s="107">
        <v>1</v>
      </c>
      <c r="AG86" s="107">
        <v>1</v>
      </c>
      <c r="AH86" s="107">
        <v>1</v>
      </c>
      <c r="AI86" s="107">
        <v>1</v>
      </c>
      <c r="AJ86" s="107">
        <v>1</v>
      </c>
      <c r="AK86" s="107">
        <v>1</v>
      </c>
      <c r="AL86" s="102">
        <v>2028</v>
      </c>
      <c r="AM86" s="68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</row>
    <row r="87" spans="1:136" s="42" customFormat="1" ht="22.5">
      <c r="A87" s="39"/>
      <c r="B87" s="77">
        <v>8</v>
      </c>
      <c r="C87" s="77">
        <v>0</v>
      </c>
      <c r="D87" s="77">
        <v>0</v>
      </c>
      <c r="E87" s="83">
        <v>0</v>
      </c>
      <c r="F87" s="83">
        <v>0</v>
      </c>
      <c r="G87" s="83">
        <v>0</v>
      </c>
      <c r="H87" s="83">
        <v>0</v>
      </c>
      <c r="I87" s="78">
        <v>0</v>
      </c>
      <c r="J87" s="77">
        <v>1</v>
      </c>
      <c r="K87" s="82">
        <v>4</v>
      </c>
      <c r="L87" s="82">
        <v>0</v>
      </c>
      <c r="M87" s="82">
        <v>2</v>
      </c>
      <c r="N87" s="82">
        <v>2</v>
      </c>
      <c r="O87" s="82">
        <v>0</v>
      </c>
      <c r="P87" s="82">
        <v>2</v>
      </c>
      <c r="Q87" s="82">
        <v>1</v>
      </c>
      <c r="R87" s="82">
        <v>0</v>
      </c>
      <c r="S87" s="82">
        <v>0</v>
      </c>
      <c r="T87" s="82">
        <v>1</v>
      </c>
      <c r="U87" s="82">
        <v>4</v>
      </c>
      <c r="V87" s="82">
        <v>0</v>
      </c>
      <c r="W87" s="82">
        <v>2</v>
      </c>
      <c r="X87" s="82">
        <v>2</v>
      </c>
      <c r="Y87" s="82">
        <v>1</v>
      </c>
      <c r="Z87" s="82">
        <v>0</v>
      </c>
      <c r="AA87" s="82">
        <v>0</v>
      </c>
      <c r="AB87" s="82">
        <v>1</v>
      </c>
      <c r="AC87" s="99" t="s">
        <v>113</v>
      </c>
      <c r="AD87" s="71" t="s">
        <v>16</v>
      </c>
      <c r="AE87" s="106">
        <v>5</v>
      </c>
      <c r="AF87" s="106">
        <v>5</v>
      </c>
      <c r="AG87" s="106">
        <v>5</v>
      </c>
      <c r="AH87" s="106">
        <v>5</v>
      </c>
      <c r="AI87" s="106">
        <v>5</v>
      </c>
      <c r="AJ87" s="106">
        <v>5</v>
      </c>
      <c r="AK87" s="106">
        <v>30</v>
      </c>
      <c r="AL87" s="102">
        <v>2028</v>
      </c>
      <c r="AM87" s="68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</row>
    <row r="88" spans="1:136" s="42" customFormat="1" ht="15">
      <c r="A88" s="39"/>
      <c r="B88" s="77">
        <v>8</v>
      </c>
      <c r="C88" s="77">
        <v>0</v>
      </c>
      <c r="D88" s="77">
        <v>0</v>
      </c>
      <c r="E88" s="83">
        <v>0</v>
      </c>
      <c r="F88" s="83">
        <v>0</v>
      </c>
      <c r="G88" s="83">
        <v>0</v>
      </c>
      <c r="H88" s="83">
        <v>0</v>
      </c>
      <c r="I88" s="78">
        <v>0</v>
      </c>
      <c r="J88" s="77">
        <v>1</v>
      </c>
      <c r="K88" s="82">
        <v>4</v>
      </c>
      <c r="L88" s="82">
        <v>0</v>
      </c>
      <c r="M88" s="82">
        <v>2</v>
      </c>
      <c r="N88" s="82">
        <v>2</v>
      </c>
      <c r="O88" s="82">
        <v>0</v>
      </c>
      <c r="P88" s="82">
        <v>2</v>
      </c>
      <c r="Q88" s="82">
        <v>2</v>
      </c>
      <c r="R88" s="82">
        <v>0</v>
      </c>
      <c r="S88" s="82">
        <v>0</v>
      </c>
      <c r="T88" s="82">
        <v>1</v>
      </c>
      <c r="U88" s="82">
        <v>4</v>
      </c>
      <c r="V88" s="82">
        <v>0</v>
      </c>
      <c r="W88" s="82">
        <v>2</v>
      </c>
      <c r="X88" s="82">
        <v>2</v>
      </c>
      <c r="Y88" s="82">
        <v>2</v>
      </c>
      <c r="Z88" s="82">
        <v>0</v>
      </c>
      <c r="AA88" s="82">
        <v>0</v>
      </c>
      <c r="AB88" s="82">
        <v>0</v>
      </c>
      <c r="AC88" s="103" t="s">
        <v>83</v>
      </c>
      <c r="AD88" s="98" t="s">
        <v>28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f>AE88+AF88+AG88+AH88+AI88+AJ88</f>
        <v>0</v>
      </c>
      <c r="AL88" s="102">
        <v>2028</v>
      </c>
      <c r="AM88" s="68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</row>
    <row r="89" spans="1:136" s="42" customFormat="1" ht="15">
      <c r="A89" s="39"/>
      <c r="B89" s="77">
        <v>8</v>
      </c>
      <c r="C89" s="77">
        <v>0</v>
      </c>
      <c r="D89" s="77">
        <v>0</v>
      </c>
      <c r="E89" s="83">
        <v>0</v>
      </c>
      <c r="F89" s="83">
        <v>0</v>
      </c>
      <c r="G89" s="83">
        <v>0</v>
      </c>
      <c r="H89" s="83">
        <v>0</v>
      </c>
      <c r="I89" s="78">
        <v>0</v>
      </c>
      <c r="J89" s="77">
        <v>1</v>
      </c>
      <c r="K89" s="82">
        <v>4</v>
      </c>
      <c r="L89" s="82">
        <v>0</v>
      </c>
      <c r="M89" s="82">
        <v>2</v>
      </c>
      <c r="N89" s="82">
        <v>2</v>
      </c>
      <c r="O89" s="82">
        <v>0</v>
      </c>
      <c r="P89" s="82">
        <v>2</v>
      </c>
      <c r="Q89" s="82">
        <v>2</v>
      </c>
      <c r="R89" s="82">
        <v>0</v>
      </c>
      <c r="S89" s="82">
        <v>0</v>
      </c>
      <c r="T89" s="82">
        <v>1</v>
      </c>
      <c r="U89" s="82">
        <v>4</v>
      </c>
      <c r="V89" s="82">
        <v>0</v>
      </c>
      <c r="W89" s="82">
        <v>2</v>
      </c>
      <c r="X89" s="82">
        <v>2</v>
      </c>
      <c r="Y89" s="82">
        <v>2</v>
      </c>
      <c r="Z89" s="82">
        <v>0</v>
      </c>
      <c r="AA89" s="82">
        <v>0</v>
      </c>
      <c r="AB89" s="82">
        <v>1</v>
      </c>
      <c r="AC89" s="99" t="s">
        <v>84</v>
      </c>
      <c r="AD89" s="71" t="s">
        <v>34</v>
      </c>
      <c r="AE89" s="106">
        <v>1</v>
      </c>
      <c r="AF89" s="106">
        <v>1</v>
      </c>
      <c r="AG89" s="106">
        <v>1</v>
      </c>
      <c r="AH89" s="106">
        <v>1</v>
      </c>
      <c r="AI89" s="106">
        <v>1</v>
      </c>
      <c r="AJ89" s="106">
        <v>1</v>
      </c>
      <c r="AK89" s="106">
        <v>1</v>
      </c>
      <c r="AL89" s="102">
        <v>2028</v>
      </c>
      <c r="AM89" s="68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</row>
    <row r="90" spans="1:136" s="42" customFormat="1" ht="22.5">
      <c r="A90" s="39"/>
      <c r="B90" s="77">
        <v>6</v>
      </c>
      <c r="C90" s="77">
        <v>0</v>
      </c>
      <c r="D90" s="77">
        <v>0</v>
      </c>
      <c r="E90" s="83">
        <v>0</v>
      </c>
      <c r="F90" s="83">
        <v>0</v>
      </c>
      <c r="G90" s="83">
        <v>0</v>
      </c>
      <c r="H90" s="83">
        <v>0</v>
      </c>
      <c r="I90" s="78">
        <v>0</v>
      </c>
      <c r="J90" s="77">
        <v>1</v>
      </c>
      <c r="K90" s="82">
        <v>5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1</v>
      </c>
      <c r="U90" s="82">
        <v>5</v>
      </c>
      <c r="V90" s="82">
        <v>0</v>
      </c>
      <c r="W90" s="82">
        <v>0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100" t="s">
        <v>114</v>
      </c>
      <c r="AD90" s="95"/>
      <c r="AE90" s="115"/>
      <c r="AF90" s="115"/>
      <c r="AG90" s="115"/>
      <c r="AH90" s="115"/>
      <c r="AI90" s="115"/>
      <c r="AJ90" s="115"/>
      <c r="AK90" s="115"/>
      <c r="AL90" s="102">
        <v>2028</v>
      </c>
      <c r="AM90" s="68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</row>
    <row r="91" spans="1:136" s="42" customFormat="1" ht="22.5">
      <c r="A91" s="39"/>
      <c r="B91" s="77">
        <v>8</v>
      </c>
      <c r="C91" s="77">
        <v>0</v>
      </c>
      <c r="D91" s="77">
        <v>0</v>
      </c>
      <c r="E91" s="83">
        <v>0</v>
      </c>
      <c r="F91" s="83">
        <v>0</v>
      </c>
      <c r="G91" s="83">
        <v>0</v>
      </c>
      <c r="H91" s="83">
        <v>0</v>
      </c>
      <c r="I91" s="78">
        <v>0</v>
      </c>
      <c r="J91" s="77">
        <v>1</v>
      </c>
      <c r="K91" s="82">
        <v>5</v>
      </c>
      <c r="L91" s="82">
        <v>0</v>
      </c>
      <c r="M91" s="82">
        <v>1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2">
        <v>1</v>
      </c>
      <c r="U91" s="82">
        <v>5</v>
      </c>
      <c r="V91" s="82">
        <v>0</v>
      </c>
      <c r="W91" s="82">
        <v>1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101" t="s">
        <v>85</v>
      </c>
      <c r="AD91" s="102" t="s">
        <v>34</v>
      </c>
      <c r="AE91" s="105">
        <v>1</v>
      </c>
      <c r="AF91" s="105">
        <v>1</v>
      </c>
      <c r="AG91" s="105">
        <v>1</v>
      </c>
      <c r="AH91" s="105">
        <v>1</v>
      </c>
      <c r="AI91" s="105">
        <v>1</v>
      </c>
      <c r="AJ91" s="105">
        <v>1</v>
      </c>
      <c r="AK91" s="105">
        <v>1</v>
      </c>
      <c r="AL91" s="102">
        <v>2028</v>
      </c>
      <c r="AM91" s="68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</row>
    <row r="92" spans="1:136" s="42" customFormat="1" ht="22.5">
      <c r="A92" s="39"/>
      <c r="B92" s="77">
        <v>8</v>
      </c>
      <c r="C92" s="77">
        <v>0</v>
      </c>
      <c r="D92" s="77">
        <v>0</v>
      </c>
      <c r="E92" s="83">
        <v>0</v>
      </c>
      <c r="F92" s="83">
        <v>0</v>
      </c>
      <c r="G92" s="83">
        <v>0</v>
      </c>
      <c r="H92" s="83">
        <v>0</v>
      </c>
      <c r="I92" s="78">
        <v>0</v>
      </c>
      <c r="J92" s="77">
        <v>1</v>
      </c>
      <c r="K92" s="82">
        <v>5</v>
      </c>
      <c r="L92" s="82">
        <v>0</v>
      </c>
      <c r="M92" s="82">
        <v>1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1</v>
      </c>
      <c r="U92" s="82">
        <v>5</v>
      </c>
      <c r="V92" s="82">
        <v>0</v>
      </c>
      <c r="W92" s="82">
        <v>1</v>
      </c>
      <c r="X92" s="82">
        <v>0</v>
      </c>
      <c r="Y92" s="82">
        <v>0</v>
      </c>
      <c r="Z92" s="82">
        <v>0</v>
      </c>
      <c r="AA92" s="82">
        <v>0</v>
      </c>
      <c r="AB92" s="82">
        <v>1</v>
      </c>
      <c r="AC92" s="99" t="s">
        <v>86</v>
      </c>
      <c r="AD92" s="71" t="s">
        <v>15</v>
      </c>
      <c r="AE92" s="106">
        <v>100</v>
      </c>
      <c r="AF92" s="106">
        <v>100</v>
      </c>
      <c r="AG92" s="106">
        <v>100</v>
      </c>
      <c r="AH92" s="106">
        <v>100</v>
      </c>
      <c r="AI92" s="106">
        <v>100</v>
      </c>
      <c r="AJ92" s="106">
        <v>100</v>
      </c>
      <c r="AK92" s="106">
        <v>100</v>
      </c>
      <c r="AL92" s="102">
        <v>2028</v>
      </c>
      <c r="AM92" s="68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</row>
    <row r="93" spans="1:136" s="42" customFormat="1" ht="33.75">
      <c r="A93" s="39"/>
      <c r="B93" s="77">
        <v>8</v>
      </c>
      <c r="C93" s="77">
        <v>0</v>
      </c>
      <c r="D93" s="77">
        <v>0</v>
      </c>
      <c r="E93" s="83">
        <v>0</v>
      </c>
      <c r="F93" s="83">
        <v>0</v>
      </c>
      <c r="G93" s="83">
        <v>0</v>
      </c>
      <c r="H93" s="83">
        <v>0</v>
      </c>
      <c r="I93" s="78">
        <v>0</v>
      </c>
      <c r="J93" s="77">
        <v>1</v>
      </c>
      <c r="K93" s="82">
        <v>5</v>
      </c>
      <c r="L93" s="82">
        <v>0</v>
      </c>
      <c r="M93" s="82">
        <v>1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1</v>
      </c>
      <c r="U93" s="82">
        <v>5</v>
      </c>
      <c r="V93" s="82">
        <v>0</v>
      </c>
      <c r="W93" s="82">
        <v>1</v>
      </c>
      <c r="X93" s="82">
        <v>0</v>
      </c>
      <c r="Y93" s="82">
        <v>0</v>
      </c>
      <c r="Z93" s="82">
        <v>0</v>
      </c>
      <c r="AA93" s="82">
        <v>0</v>
      </c>
      <c r="AB93" s="82">
        <v>2</v>
      </c>
      <c r="AC93" s="99" t="s">
        <v>87</v>
      </c>
      <c r="AD93" s="71" t="s">
        <v>15</v>
      </c>
      <c r="AE93" s="106">
        <v>100</v>
      </c>
      <c r="AF93" s="106">
        <v>100</v>
      </c>
      <c r="AG93" s="106">
        <v>100</v>
      </c>
      <c r="AH93" s="106">
        <v>100</v>
      </c>
      <c r="AI93" s="106">
        <v>100</v>
      </c>
      <c r="AJ93" s="106">
        <v>100</v>
      </c>
      <c r="AK93" s="106">
        <v>100</v>
      </c>
      <c r="AL93" s="102">
        <v>2028</v>
      </c>
      <c r="AM93" s="68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</row>
    <row r="94" spans="1:136" s="42" customFormat="1" ht="37.5" customHeight="1">
      <c r="A94" s="39"/>
      <c r="B94" s="77">
        <v>8</v>
      </c>
      <c r="C94" s="77">
        <v>0</v>
      </c>
      <c r="D94" s="77">
        <v>0</v>
      </c>
      <c r="E94" s="83">
        <v>0</v>
      </c>
      <c r="F94" s="83">
        <v>0</v>
      </c>
      <c r="G94" s="83">
        <v>0</v>
      </c>
      <c r="H94" s="83">
        <v>0</v>
      </c>
      <c r="I94" s="78">
        <v>0</v>
      </c>
      <c r="J94" s="77">
        <v>1</v>
      </c>
      <c r="K94" s="82">
        <v>5</v>
      </c>
      <c r="L94" s="82">
        <v>0</v>
      </c>
      <c r="M94" s="82">
        <v>1</v>
      </c>
      <c r="N94" s="82">
        <v>2</v>
      </c>
      <c r="O94" s="82">
        <v>0</v>
      </c>
      <c r="P94" s="82">
        <v>1</v>
      </c>
      <c r="Q94" s="82">
        <v>1</v>
      </c>
      <c r="R94" s="82">
        <v>0</v>
      </c>
      <c r="S94" s="82">
        <v>0</v>
      </c>
      <c r="T94" s="82">
        <v>1</v>
      </c>
      <c r="U94" s="82">
        <v>5</v>
      </c>
      <c r="V94" s="82">
        <v>0</v>
      </c>
      <c r="W94" s="82">
        <v>1</v>
      </c>
      <c r="X94" s="82">
        <v>1</v>
      </c>
      <c r="Y94" s="82">
        <v>1</v>
      </c>
      <c r="Z94" s="82">
        <v>0</v>
      </c>
      <c r="AA94" s="82">
        <v>0</v>
      </c>
      <c r="AB94" s="82">
        <v>0</v>
      </c>
      <c r="AC94" s="97" t="s">
        <v>88</v>
      </c>
      <c r="AD94" s="98" t="s">
        <v>34</v>
      </c>
      <c r="AE94" s="107">
        <v>1</v>
      </c>
      <c r="AF94" s="107">
        <v>1</v>
      </c>
      <c r="AG94" s="107">
        <v>1</v>
      </c>
      <c r="AH94" s="107">
        <v>1</v>
      </c>
      <c r="AI94" s="107">
        <v>1</v>
      </c>
      <c r="AJ94" s="107">
        <v>1</v>
      </c>
      <c r="AK94" s="107">
        <v>1</v>
      </c>
      <c r="AL94" s="102">
        <v>2028</v>
      </c>
      <c r="AM94" s="68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</row>
    <row r="95" spans="1:136" s="42" customFormat="1" ht="38.25" customHeight="1">
      <c r="A95" s="39"/>
      <c r="B95" s="77">
        <v>8</v>
      </c>
      <c r="C95" s="77">
        <v>0</v>
      </c>
      <c r="D95" s="77">
        <v>0</v>
      </c>
      <c r="E95" s="83">
        <v>0</v>
      </c>
      <c r="F95" s="83">
        <v>0</v>
      </c>
      <c r="G95" s="83">
        <v>0</v>
      </c>
      <c r="H95" s="83">
        <v>0</v>
      </c>
      <c r="I95" s="78">
        <v>0</v>
      </c>
      <c r="J95" s="77">
        <v>1</v>
      </c>
      <c r="K95" s="82">
        <v>5</v>
      </c>
      <c r="L95" s="82">
        <v>0</v>
      </c>
      <c r="M95" s="82">
        <v>1</v>
      </c>
      <c r="N95" s="82">
        <v>2</v>
      </c>
      <c r="O95" s="82">
        <v>0</v>
      </c>
      <c r="P95" s="82">
        <v>1</v>
      </c>
      <c r="Q95" s="82">
        <v>1</v>
      </c>
      <c r="R95" s="82">
        <v>0</v>
      </c>
      <c r="S95" s="82">
        <v>0</v>
      </c>
      <c r="T95" s="82">
        <v>1</v>
      </c>
      <c r="U95" s="82">
        <v>5</v>
      </c>
      <c r="V95" s="82">
        <v>0</v>
      </c>
      <c r="W95" s="82">
        <v>1</v>
      </c>
      <c r="X95" s="82">
        <v>1</v>
      </c>
      <c r="Y95" s="82">
        <v>1</v>
      </c>
      <c r="Z95" s="82">
        <v>0</v>
      </c>
      <c r="AA95" s="82">
        <v>0</v>
      </c>
      <c r="AB95" s="82">
        <v>1</v>
      </c>
      <c r="AC95" s="99" t="s">
        <v>115</v>
      </c>
      <c r="AD95" s="71" t="s">
        <v>34</v>
      </c>
      <c r="AE95" s="106">
        <v>1</v>
      </c>
      <c r="AF95" s="106">
        <v>1</v>
      </c>
      <c r="AG95" s="106">
        <v>1</v>
      </c>
      <c r="AH95" s="106">
        <v>1</v>
      </c>
      <c r="AI95" s="106">
        <v>1</v>
      </c>
      <c r="AJ95" s="106">
        <v>1</v>
      </c>
      <c r="AK95" s="106">
        <v>1</v>
      </c>
      <c r="AL95" s="102">
        <v>2028</v>
      </c>
      <c r="AM95" s="68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</row>
    <row r="96" spans="1:136" s="42" customFormat="1" ht="22.5">
      <c r="A96" s="39"/>
      <c r="B96" s="77">
        <v>8</v>
      </c>
      <c r="C96" s="77">
        <v>0</v>
      </c>
      <c r="D96" s="77">
        <v>0</v>
      </c>
      <c r="E96" s="83">
        <v>0</v>
      </c>
      <c r="F96" s="83">
        <v>0</v>
      </c>
      <c r="G96" s="83">
        <v>0</v>
      </c>
      <c r="H96" s="83">
        <v>0</v>
      </c>
      <c r="I96" s="78">
        <v>0</v>
      </c>
      <c r="J96" s="77">
        <v>1</v>
      </c>
      <c r="K96" s="82">
        <v>5</v>
      </c>
      <c r="L96" s="82">
        <v>0</v>
      </c>
      <c r="M96" s="82">
        <v>1</v>
      </c>
      <c r="N96" s="82">
        <v>2</v>
      </c>
      <c r="O96" s="82">
        <v>0</v>
      </c>
      <c r="P96" s="82">
        <v>1</v>
      </c>
      <c r="Q96" s="82">
        <v>1</v>
      </c>
      <c r="R96" s="82">
        <v>0</v>
      </c>
      <c r="S96" s="82">
        <v>0</v>
      </c>
      <c r="T96" s="82">
        <v>1</v>
      </c>
      <c r="U96" s="82">
        <v>5</v>
      </c>
      <c r="V96" s="82">
        <v>0</v>
      </c>
      <c r="W96" s="82">
        <v>1</v>
      </c>
      <c r="X96" s="82">
        <v>1</v>
      </c>
      <c r="Y96" s="82">
        <v>1</v>
      </c>
      <c r="Z96" s="82">
        <v>0</v>
      </c>
      <c r="AA96" s="82">
        <v>0</v>
      </c>
      <c r="AB96" s="82">
        <v>2</v>
      </c>
      <c r="AC96" s="99" t="s">
        <v>116</v>
      </c>
      <c r="AD96" s="71" t="s">
        <v>34</v>
      </c>
      <c r="AE96" s="106">
        <v>1</v>
      </c>
      <c r="AF96" s="106">
        <v>1</v>
      </c>
      <c r="AG96" s="106">
        <v>1</v>
      </c>
      <c r="AH96" s="106">
        <v>1</v>
      </c>
      <c r="AI96" s="106">
        <v>1</v>
      </c>
      <c r="AJ96" s="106">
        <v>1</v>
      </c>
      <c r="AK96" s="106">
        <v>1</v>
      </c>
      <c r="AL96" s="102">
        <v>2028</v>
      </c>
      <c r="AM96" s="68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</row>
    <row r="97" spans="1:136" s="42" customFormat="1" ht="22.5">
      <c r="A97" s="39"/>
      <c r="B97" s="77">
        <v>8</v>
      </c>
      <c r="C97" s="77">
        <v>0</v>
      </c>
      <c r="D97" s="77">
        <v>0</v>
      </c>
      <c r="E97" s="83">
        <v>0</v>
      </c>
      <c r="F97" s="83">
        <v>0</v>
      </c>
      <c r="G97" s="83">
        <v>0</v>
      </c>
      <c r="H97" s="83">
        <v>0</v>
      </c>
      <c r="I97" s="78">
        <v>0</v>
      </c>
      <c r="J97" s="77">
        <v>1</v>
      </c>
      <c r="K97" s="82">
        <v>5</v>
      </c>
      <c r="L97" s="82">
        <v>0</v>
      </c>
      <c r="M97" s="82">
        <v>1</v>
      </c>
      <c r="N97" s="82">
        <v>2</v>
      </c>
      <c r="O97" s="82">
        <v>0</v>
      </c>
      <c r="P97" s="82">
        <v>1</v>
      </c>
      <c r="Q97" s="82">
        <v>2</v>
      </c>
      <c r="R97" s="82">
        <v>0</v>
      </c>
      <c r="S97" s="82">
        <v>0</v>
      </c>
      <c r="T97" s="82">
        <v>1</v>
      </c>
      <c r="U97" s="82">
        <v>5</v>
      </c>
      <c r="V97" s="82">
        <v>0</v>
      </c>
      <c r="W97" s="82">
        <v>1</v>
      </c>
      <c r="X97" s="82">
        <v>1</v>
      </c>
      <c r="Y97" s="82">
        <v>2</v>
      </c>
      <c r="Z97" s="82">
        <v>0</v>
      </c>
      <c r="AA97" s="82">
        <v>0</v>
      </c>
      <c r="AB97" s="82">
        <v>0</v>
      </c>
      <c r="AC97" s="103" t="s">
        <v>117</v>
      </c>
      <c r="AD97" s="98" t="s">
        <v>34</v>
      </c>
      <c r="AE97" s="107">
        <v>1</v>
      </c>
      <c r="AF97" s="107">
        <v>1</v>
      </c>
      <c r="AG97" s="107">
        <v>1</v>
      </c>
      <c r="AH97" s="107">
        <v>1</v>
      </c>
      <c r="AI97" s="107">
        <v>1</v>
      </c>
      <c r="AJ97" s="107">
        <v>1</v>
      </c>
      <c r="AK97" s="107">
        <v>1</v>
      </c>
      <c r="AL97" s="102">
        <v>2028</v>
      </c>
      <c r="AM97" s="68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</row>
    <row r="98" spans="1:136" s="42" customFormat="1" ht="15">
      <c r="A98" s="39"/>
      <c r="B98" s="77">
        <v>8</v>
      </c>
      <c r="C98" s="77">
        <v>0</v>
      </c>
      <c r="D98" s="77">
        <v>0</v>
      </c>
      <c r="E98" s="83">
        <v>0</v>
      </c>
      <c r="F98" s="83">
        <v>0</v>
      </c>
      <c r="G98" s="83">
        <v>0</v>
      </c>
      <c r="H98" s="83">
        <v>0</v>
      </c>
      <c r="I98" s="78">
        <v>0</v>
      </c>
      <c r="J98" s="77">
        <v>1</v>
      </c>
      <c r="K98" s="82">
        <v>5</v>
      </c>
      <c r="L98" s="82">
        <v>0</v>
      </c>
      <c r="M98" s="82">
        <v>1</v>
      </c>
      <c r="N98" s="82">
        <v>2</v>
      </c>
      <c r="O98" s="82">
        <v>0</v>
      </c>
      <c r="P98" s="82">
        <v>1</v>
      </c>
      <c r="Q98" s="82">
        <v>2</v>
      </c>
      <c r="R98" s="82">
        <v>0</v>
      </c>
      <c r="S98" s="82">
        <v>0</v>
      </c>
      <c r="T98" s="82">
        <v>1</v>
      </c>
      <c r="U98" s="82">
        <v>5</v>
      </c>
      <c r="V98" s="82">
        <v>0</v>
      </c>
      <c r="W98" s="82">
        <v>1</v>
      </c>
      <c r="X98" s="82">
        <v>1</v>
      </c>
      <c r="Y98" s="82">
        <v>2</v>
      </c>
      <c r="Z98" s="82">
        <v>0</v>
      </c>
      <c r="AA98" s="82">
        <v>0</v>
      </c>
      <c r="AB98" s="82">
        <v>1</v>
      </c>
      <c r="AC98" s="99" t="s">
        <v>118</v>
      </c>
      <c r="AD98" s="71" t="s">
        <v>16</v>
      </c>
      <c r="AE98" s="106">
        <v>2</v>
      </c>
      <c r="AF98" s="106">
        <v>2</v>
      </c>
      <c r="AG98" s="106">
        <v>2</v>
      </c>
      <c r="AH98" s="106">
        <v>2</v>
      </c>
      <c r="AI98" s="106">
        <v>2</v>
      </c>
      <c r="AJ98" s="106">
        <v>2</v>
      </c>
      <c r="AK98" s="106">
        <v>2</v>
      </c>
      <c r="AL98" s="102">
        <v>2028</v>
      </c>
      <c r="AM98" s="68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/>
      <c r="EF98" s="145"/>
    </row>
    <row r="99" spans="1:136" s="42" customFormat="1" ht="22.5">
      <c r="A99" s="39"/>
      <c r="B99" s="77">
        <v>8</v>
      </c>
      <c r="C99" s="77">
        <v>0</v>
      </c>
      <c r="D99" s="77">
        <v>0</v>
      </c>
      <c r="E99" s="83">
        <v>0</v>
      </c>
      <c r="F99" s="83">
        <v>0</v>
      </c>
      <c r="G99" s="83">
        <v>0</v>
      </c>
      <c r="H99" s="83">
        <v>0</v>
      </c>
      <c r="I99" s="78">
        <v>0</v>
      </c>
      <c r="J99" s="77">
        <v>1</v>
      </c>
      <c r="K99" s="82">
        <v>5</v>
      </c>
      <c r="L99" s="82">
        <v>0</v>
      </c>
      <c r="M99" s="82">
        <v>2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1</v>
      </c>
      <c r="U99" s="82">
        <v>5</v>
      </c>
      <c r="V99" s="82">
        <v>0</v>
      </c>
      <c r="W99" s="82">
        <v>2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101" t="s">
        <v>89</v>
      </c>
      <c r="AD99" s="102" t="s">
        <v>15</v>
      </c>
      <c r="AE99" s="105">
        <v>100</v>
      </c>
      <c r="AF99" s="105">
        <v>100</v>
      </c>
      <c r="AG99" s="105">
        <v>100</v>
      </c>
      <c r="AH99" s="105">
        <v>100</v>
      </c>
      <c r="AI99" s="105">
        <v>100</v>
      </c>
      <c r="AJ99" s="105">
        <v>100</v>
      </c>
      <c r="AK99" s="105">
        <v>100</v>
      </c>
      <c r="AL99" s="102">
        <v>2028</v>
      </c>
      <c r="AM99" s="68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</row>
    <row r="100" spans="1:136" s="42" customFormat="1" ht="43.5" customHeight="1">
      <c r="A100" s="39"/>
      <c r="B100" s="77">
        <v>8</v>
      </c>
      <c r="C100" s="77">
        <v>0</v>
      </c>
      <c r="D100" s="77">
        <v>0</v>
      </c>
      <c r="E100" s="83">
        <v>0</v>
      </c>
      <c r="F100" s="83">
        <v>0</v>
      </c>
      <c r="G100" s="83">
        <v>0</v>
      </c>
      <c r="H100" s="83">
        <v>0</v>
      </c>
      <c r="I100" s="78">
        <v>0</v>
      </c>
      <c r="J100" s="77">
        <v>1</v>
      </c>
      <c r="K100" s="82">
        <v>5</v>
      </c>
      <c r="L100" s="82">
        <v>0</v>
      </c>
      <c r="M100" s="82">
        <v>2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2">
        <v>1</v>
      </c>
      <c r="U100" s="82">
        <v>5</v>
      </c>
      <c r="V100" s="82">
        <v>0</v>
      </c>
      <c r="W100" s="82">
        <v>2</v>
      </c>
      <c r="X100" s="82">
        <v>0</v>
      </c>
      <c r="Y100" s="82">
        <v>0</v>
      </c>
      <c r="Z100" s="82">
        <v>0</v>
      </c>
      <c r="AA100" s="82">
        <v>0</v>
      </c>
      <c r="AB100" s="82">
        <v>1</v>
      </c>
      <c r="AC100" s="99" t="s">
        <v>90</v>
      </c>
      <c r="AD100" s="71" t="s">
        <v>25</v>
      </c>
      <c r="AE100" s="106">
        <v>10</v>
      </c>
      <c r="AF100" s="106">
        <v>10</v>
      </c>
      <c r="AG100" s="106">
        <v>10</v>
      </c>
      <c r="AH100" s="106">
        <v>10</v>
      </c>
      <c r="AI100" s="106">
        <v>10</v>
      </c>
      <c r="AJ100" s="106">
        <v>10</v>
      </c>
      <c r="AK100" s="106">
        <v>10</v>
      </c>
      <c r="AL100" s="102">
        <v>2028</v>
      </c>
      <c r="AM100" s="68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</row>
    <row r="101" spans="1:136" s="42" customFormat="1" ht="22.5">
      <c r="A101" s="39"/>
      <c r="B101" s="77">
        <v>8</v>
      </c>
      <c r="C101" s="77">
        <v>0</v>
      </c>
      <c r="D101" s="77">
        <v>0</v>
      </c>
      <c r="E101" s="83">
        <v>0</v>
      </c>
      <c r="F101" s="83">
        <v>0</v>
      </c>
      <c r="G101" s="83">
        <v>0</v>
      </c>
      <c r="H101" s="83">
        <v>0</v>
      </c>
      <c r="I101" s="78">
        <v>0</v>
      </c>
      <c r="J101" s="77">
        <v>1</v>
      </c>
      <c r="K101" s="82">
        <v>5</v>
      </c>
      <c r="L101" s="82">
        <v>0</v>
      </c>
      <c r="M101" s="82">
        <v>2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1</v>
      </c>
      <c r="U101" s="82">
        <v>5</v>
      </c>
      <c r="V101" s="82">
        <v>0</v>
      </c>
      <c r="W101" s="82">
        <v>2</v>
      </c>
      <c r="X101" s="82">
        <v>0</v>
      </c>
      <c r="Y101" s="82">
        <v>0</v>
      </c>
      <c r="Z101" s="82">
        <v>0</v>
      </c>
      <c r="AA101" s="82">
        <v>0</v>
      </c>
      <c r="AB101" s="82">
        <v>2</v>
      </c>
      <c r="AC101" s="99" t="s">
        <v>91</v>
      </c>
      <c r="AD101" s="71" t="s">
        <v>34</v>
      </c>
      <c r="AE101" s="106">
        <v>1</v>
      </c>
      <c r="AF101" s="106">
        <v>1</v>
      </c>
      <c r="AG101" s="106">
        <v>1</v>
      </c>
      <c r="AH101" s="106">
        <v>1</v>
      </c>
      <c r="AI101" s="106">
        <v>1</v>
      </c>
      <c r="AJ101" s="106">
        <v>1</v>
      </c>
      <c r="AK101" s="106">
        <v>1</v>
      </c>
      <c r="AL101" s="102">
        <v>2028</v>
      </c>
      <c r="AM101" s="68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</row>
    <row r="102" spans="1:136" s="42" customFormat="1" ht="22.5">
      <c r="A102" s="39"/>
      <c r="B102" s="77">
        <v>8</v>
      </c>
      <c r="C102" s="77">
        <v>0</v>
      </c>
      <c r="D102" s="77">
        <v>0</v>
      </c>
      <c r="E102" s="83">
        <v>0</v>
      </c>
      <c r="F102" s="83">
        <v>0</v>
      </c>
      <c r="G102" s="83">
        <v>0</v>
      </c>
      <c r="H102" s="83">
        <v>0</v>
      </c>
      <c r="I102" s="78">
        <v>0</v>
      </c>
      <c r="J102" s="77">
        <v>1</v>
      </c>
      <c r="K102" s="82">
        <v>5</v>
      </c>
      <c r="L102" s="82">
        <v>0</v>
      </c>
      <c r="M102" s="82">
        <v>2</v>
      </c>
      <c r="N102" s="82">
        <v>2</v>
      </c>
      <c r="O102" s="82">
        <v>0</v>
      </c>
      <c r="P102" s="82">
        <v>2</v>
      </c>
      <c r="Q102" s="82">
        <v>1</v>
      </c>
      <c r="R102" s="82">
        <v>0</v>
      </c>
      <c r="S102" s="82">
        <v>0</v>
      </c>
      <c r="T102" s="82">
        <v>1</v>
      </c>
      <c r="U102" s="82">
        <v>5</v>
      </c>
      <c r="V102" s="82">
        <v>0</v>
      </c>
      <c r="W102" s="82">
        <v>2</v>
      </c>
      <c r="X102" s="82">
        <v>2</v>
      </c>
      <c r="Y102" s="82">
        <v>1</v>
      </c>
      <c r="Z102" s="82">
        <v>0</v>
      </c>
      <c r="AA102" s="82">
        <v>0</v>
      </c>
      <c r="AB102" s="82">
        <v>0</v>
      </c>
      <c r="AC102" s="97" t="s">
        <v>92</v>
      </c>
      <c r="AD102" s="98" t="s">
        <v>15</v>
      </c>
      <c r="AE102" s="107">
        <v>100</v>
      </c>
      <c r="AF102" s="107">
        <v>100</v>
      </c>
      <c r="AG102" s="107">
        <v>100</v>
      </c>
      <c r="AH102" s="107">
        <v>100</v>
      </c>
      <c r="AI102" s="107">
        <v>100</v>
      </c>
      <c r="AJ102" s="107">
        <v>100</v>
      </c>
      <c r="AK102" s="107">
        <v>100</v>
      </c>
      <c r="AL102" s="102">
        <v>2028</v>
      </c>
      <c r="AM102" s="68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</row>
    <row r="103" spans="1:136" s="42" customFormat="1" ht="22.5">
      <c r="A103" s="39"/>
      <c r="B103" s="77">
        <v>8</v>
      </c>
      <c r="C103" s="77">
        <v>0</v>
      </c>
      <c r="D103" s="77">
        <v>0</v>
      </c>
      <c r="E103" s="83">
        <v>0</v>
      </c>
      <c r="F103" s="83">
        <v>0</v>
      </c>
      <c r="G103" s="83">
        <v>0</v>
      </c>
      <c r="H103" s="83">
        <v>0</v>
      </c>
      <c r="I103" s="78">
        <v>0</v>
      </c>
      <c r="J103" s="77">
        <v>1</v>
      </c>
      <c r="K103" s="82">
        <v>5</v>
      </c>
      <c r="L103" s="82">
        <v>0</v>
      </c>
      <c r="M103" s="82">
        <v>2</v>
      </c>
      <c r="N103" s="82">
        <v>2</v>
      </c>
      <c r="O103" s="82">
        <v>0</v>
      </c>
      <c r="P103" s="82">
        <v>2</v>
      </c>
      <c r="Q103" s="82">
        <v>1</v>
      </c>
      <c r="R103" s="82">
        <v>0</v>
      </c>
      <c r="S103" s="82">
        <v>0</v>
      </c>
      <c r="T103" s="82">
        <v>1</v>
      </c>
      <c r="U103" s="82">
        <v>5</v>
      </c>
      <c r="V103" s="82">
        <v>0</v>
      </c>
      <c r="W103" s="82">
        <v>2</v>
      </c>
      <c r="X103" s="82">
        <v>2</v>
      </c>
      <c r="Y103" s="82">
        <v>1</v>
      </c>
      <c r="Z103" s="82">
        <v>0</v>
      </c>
      <c r="AA103" s="82">
        <v>0</v>
      </c>
      <c r="AB103" s="82">
        <v>1</v>
      </c>
      <c r="AC103" s="99" t="s">
        <v>119</v>
      </c>
      <c r="AD103" s="71" t="s">
        <v>34</v>
      </c>
      <c r="AE103" s="106">
        <v>1</v>
      </c>
      <c r="AF103" s="106">
        <v>1</v>
      </c>
      <c r="AG103" s="106">
        <v>1</v>
      </c>
      <c r="AH103" s="106">
        <v>1</v>
      </c>
      <c r="AI103" s="106">
        <v>1</v>
      </c>
      <c r="AJ103" s="106">
        <v>1</v>
      </c>
      <c r="AK103" s="106">
        <v>1</v>
      </c>
      <c r="AL103" s="102">
        <v>2028</v>
      </c>
      <c r="AM103" s="68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/>
      <c r="EF103" s="145"/>
    </row>
    <row r="104" spans="1:136" s="42" customFormat="1" ht="22.5">
      <c r="A104" s="39"/>
      <c r="B104" s="77">
        <v>8</v>
      </c>
      <c r="C104" s="77">
        <v>0</v>
      </c>
      <c r="D104" s="77">
        <v>0</v>
      </c>
      <c r="E104" s="83">
        <v>0</v>
      </c>
      <c r="F104" s="83">
        <v>0</v>
      </c>
      <c r="G104" s="83">
        <v>0</v>
      </c>
      <c r="H104" s="83">
        <v>0</v>
      </c>
      <c r="I104" s="78">
        <v>0</v>
      </c>
      <c r="J104" s="77">
        <v>1</v>
      </c>
      <c r="K104" s="82">
        <v>5</v>
      </c>
      <c r="L104" s="82">
        <v>0</v>
      </c>
      <c r="M104" s="82">
        <v>2</v>
      </c>
      <c r="N104" s="82">
        <v>2</v>
      </c>
      <c r="O104" s="82">
        <v>0</v>
      </c>
      <c r="P104" s="82">
        <v>2</v>
      </c>
      <c r="Q104" s="82">
        <v>2</v>
      </c>
      <c r="R104" s="82">
        <v>0</v>
      </c>
      <c r="S104" s="82">
        <v>0</v>
      </c>
      <c r="T104" s="82">
        <v>1</v>
      </c>
      <c r="U104" s="82">
        <v>5</v>
      </c>
      <c r="V104" s="82">
        <v>0</v>
      </c>
      <c r="W104" s="82">
        <v>2</v>
      </c>
      <c r="X104" s="82">
        <v>2</v>
      </c>
      <c r="Y104" s="82">
        <v>2</v>
      </c>
      <c r="Z104" s="82">
        <v>0</v>
      </c>
      <c r="AA104" s="82">
        <v>0</v>
      </c>
      <c r="AB104" s="82">
        <v>0</v>
      </c>
      <c r="AC104" s="103" t="s">
        <v>93</v>
      </c>
      <c r="AD104" s="98" t="s">
        <v>34</v>
      </c>
      <c r="AE104" s="107">
        <v>1</v>
      </c>
      <c r="AF104" s="107">
        <v>1</v>
      </c>
      <c r="AG104" s="107">
        <v>1</v>
      </c>
      <c r="AH104" s="107">
        <v>1</v>
      </c>
      <c r="AI104" s="107">
        <v>1</v>
      </c>
      <c r="AJ104" s="107">
        <v>1</v>
      </c>
      <c r="AK104" s="107">
        <v>1</v>
      </c>
      <c r="AL104" s="102">
        <v>2028</v>
      </c>
      <c r="AM104" s="68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</row>
    <row r="105" spans="1:136" s="42" customFormat="1" ht="15">
      <c r="A105" s="39"/>
      <c r="B105" s="77">
        <v>8</v>
      </c>
      <c r="C105" s="77">
        <v>0</v>
      </c>
      <c r="D105" s="77">
        <v>0</v>
      </c>
      <c r="E105" s="83">
        <v>0</v>
      </c>
      <c r="F105" s="83">
        <v>0</v>
      </c>
      <c r="G105" s="83">
        <v>0</v>
      </c>
      <c r="H105" s="83">
        <v>0</v>
      </c>
      <c r="I105" s="78">
        <v>0</v>
      </c>
      <c r="J105" s="77">
        <v>1</v>
      </c>
      <c r="K105" s="82">
        <v>5</v>
      </c>
      <c r="L105" s="82">
        <v>0</v>
      </c>
      <c r="M105" s="82">
        <v>2</v>
      </c>
      <c r="N105" s="82">
        <v>2</v>
      </c>
      <c r="O105" s="82">
        <v>0</v>
      </c>
      <c r="P105" s="82">
        <v>2</v>
      </c>
      <c r="Q105" s="82">
        <v>2</v>
      </c>
      <c r="R105" s="82">
        <v>0</v>
      </c>
      <c r="S105" s="82">
        <v>0</v>
      </c>
      <c r="T105" s="82">
        <v>1</v>
      </c>
      <c r="U105" s="82">
        <v>5</v>
      </c>
      <c r="V105" s="82">
        <v>0</v>
      </c>
      <c r="W105" s="82">
        <v>2</v>
      </c>
      <c r="X105" s="82">
        <v>2</v>
      </c>
      <c r="Y105" s="82">
        <v>2</v>
      </c>
      <c r="Z105" s="82">
        <v>0</v>
      </c>
      <c r="AA105" s="82">
        <v>0</v>
      </c>
      <c r="AB105" s="82">
        <v>1</v>
      </c>
      <c r="AC105" s="99" t="s">
        <v>120</v>
      </c>
      <c r="AD105" s="71" t="s">
        <v>16</v>
      </c>
      <c r="AE105" s="71">
        <v>2</v>
      </c>
      <c r="AF105" s="71">
        <v>2</v>
      </c>
      <c r="AG105" s="71">
        <v>2</v>
      </c>
      <c r="AH105" s="71">
        <v>2</v>
      </c>
      <c r="AI105" s="71">
        <v>2</v>
      </c>
      <c r="AJ105" s="71">
        <v>2</v>
      </c>
      <c r="AK105" s="71" t="s">
        <v>17</v>
      </c>
      <c r="AL105" s="102">
        <v>2028</v>
      </c>
      <c r="AM105" s="68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</row>
    <row r="106" spans="1:136" s="121" customFormat="1" ht="22.5">
      <c r="A106" s="123"/>
      <c r="B106" s="77">
        <v>8</v>
      </c>
      <c r="C106" s="77">
        <v>0</v>
      </c>
      <c r="D106" s="77">
        <v>0</v>
      </c>
      <c r="E106" s="83">
        <v>0</v>
      </c>
      <c r="F106" s="83">
        <v>2</v>
      </c>
      <c r="G106" s="83">
        <v>0</v>
      </c>
      <c r="H106" s="83">
        <v>3</v>
      </c>
      <c r="I106" s="78">
        <v>0</v>
      </c>
      <c r="J106" s="77">
        <v>1</v>
      </c>
      <c r="K106" s="82">
        <v>6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1</v>
      </c>
      <c r="U106" s="82">
        <v>6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100" t="s">
        <v>124</v>
      </c>
      <c r="AD106" s="95" t="s">
        <v>28</v>
      </c>
      <c r="AE106" s="96">
        <f>AE107</f>
        <v>608400</v>
      </c>
      <c r="AF106" s="96">
        <f aca="true" t="shared" si="7" ref="AF106:AK106">AF107</f>
        <v>634300</v>
      </c>
      <c r="AG106" s="96">
        <f t="shared" si="7"/>
        <v>655400</v>
      </c>
      <c r="AH106" s="96">
        <f t="shared" si="7"/>
        <v>655400</v>
      </c>
      <c r="AI106" s="96">
        <f t="shared" si="7"/>
        <v>655400</v>
      </c>
      <c r="AJ106" s="96">
        <f t="shared" si="7"/>
        <v>655400</v>
      </c>
      <c r="AK106" s="96">
        <f t="shared" si="7"/>
        <v>3864300</v>
      </c>
      <c r="AL106" s="102">
        <v>2028</v>
      </c>
      <c r="AM106" s="192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193"/>
      <c r="DC106" s="193"/>
      <c r="DD106" s="193"/>
      <c r="DE106" s="193"/>
      <c r="DF106" s="193"/>
      <c r="DG106" s="193"/>
      <c r="DH106" s="193"/>
      <c r="DI106" s="193"/>
      <c r="DJ106" s="193"/>
      <c r="DK106" s="193"/>
      <c r="DL106" s="193"/>
      <c r="DM106" s="193"/>
      <c r="DN106" s="193"/>
      <c r="DO106" s="193"/>
      <c r="DP106" s="193"/>
      <c r="DQ106" s="193"/>
      <c r="DR106" s="193"/>
      <c r="DS106" s="193"/>
      <c r="DT106" s="193"/>
      <c r="DU106" s="193"/>
      <c r="DV106" s="193"/>
      <c r="DW106" s="193"/>
      <c r="DX106" s="193"/>
      <c r="DY106" s="193"/>
      <c r="DZ106" s="193"/>
      <c r="EA106" s="193"/>
      <c r="EB106" s="193"/>
      <c r="EC106" s="193"/>
      <c r="ED106" s="193"/>
      <c r="EE106" s="193"/>
      <c r="EF106" s="193"/>
    </row>
    <row r="107" spans="1:136" s="121" customFormat="1" ht="22.5">
      <c r="A107" s="123"/>
      <c r="B107" s="77">
        <v>8</v>
      </c>
      <c r="C107" s="77">
        <v>0</v>
      </c>
      <c r="D107" s="77">
        <v>0</v>
      </c>
      <c r="E107" s="83">
        <v>0</v>
      </c>
      <c r="F107" s="83">
        <v>2</v>
      </c>
      <c r="G107" s="83">
        <v>0</v>
      </c>
      <c r="H107" s="83">
        <v>3</v>
      </c>
      <c r="I107" s="78">
        <v>0</v>
      </c>
      <c r="J107" s="77">
        <v>1</v>
      </c>
      <c r="K107" s="82">
        <v>6</v>
      </c>
      <c r="L107" s="82">
        <v>0</v>
      </c>
      <c r="M107" s="82">
        <v>1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1</v>
      </c>
      <c r="U107" s="82">
        <v>6</v>
      </c>
      <c r="V107" s="82">
        <v>0</v>
      </c>
      <c r="W107" s="82">
        <v>1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  <c r="AC107" s="122" t="s">
        <v>140</v>
      </c>
      <c r="AD107" s="102" t="s">
        <v>28</v>
      </c>
      <c r="AE107" s="109">
        <f aca="true" t="shared" si="8" ref="AE107:AK107">AE109</f>
        <v>608400</v>
      </c>
      <c r="AF107" s="109">
        <f t="shared" si="8"/>
        <v>634300</v>
      </c>
      <c r="AG107" s="109">
        <f t="shared" si="8"/>
        <v>655400</v>
      </c>
      <c r="AH107" s="109">
        <f t="shared" si="8"/>
        <v>655400</v>
      </c>
      <c r="AI107" s="109">
        <f t="shared" si="8"/>
        <v>655400</v>
      </c>
      <c r="AJ107" s="109">
        <f t="shared" si="8"/>
        <v>655400</v>
      </c>
      <c r="AK107" s="109">
        <f t="shared" si="8"/>
        <v>3864300</v>
      </c>
      <c r="AL107" s="102">
        <v>2028</v>
      </c>
      <c r="AM107" s="192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193"/>
      <c r="DG107" s="193"/>
      <c r="DH107" s="193"/>
      <c r="DI107" s="193"/>
      <c r="DJ107" s="193"/>
      <c r="DK107" s="193"/>
      <c r="DL107" s="193"/>
      <c r="DM107" s="193"/>
      <c r="DN107" s="193"/>
      <c r="DO107" s="193"/>
      <c r="DP107" s="193"/>
      <c r="DQ107" s="193"/>
      <c r="DR107" s="193"/>
      <c r="DS107" s="193"/>
      <c r="DT107" s="193"/>
      <c r="DU107" s="193"/>
      <c r="DV107" s="193"/>
      <c r="DW107" s="193"/>
      <c r="DX107" s="193"/>
      <c r="DY107" s="193"/>
      <c r="DZ107" s="193"/>
      <c r="EA107" s="193"/>
      <c r="EB107" s="193"/>
      <c r="EC107" s="193"/>
      <c r="ED107" s="193"/>
      <c r="EE107" s="193"/>
      <c r="EF107" s="193"/>
    </row>
    <row r="108" spans="1:136" s="121" customFormat="1" ht="33.75">
      <c r="A108" s="123"/>
      <c r="B108" s="77">
        <v>8</v>
      </c>
      <c r="C108" s="77">
        <v>0</v>
      </c>
      <c r="D108" s="77">
        <v>0</v>
      </c>
      <c r="E108" s="83">
        <v>0</v>
      </c>
      <c r="F108" s="83">
        <v>2</v>
      </c>
      <c r="G108" s="83">
        <v>0</v>
      </c>
      <c r="H108" s="83">
        <v>3</v>
      </c>
      <c r="I108" s="78">
        <v>0</v>
      </c>
      <c r="J108" s="77">
        <v>1</v>
      </c>
      <c r="K108" s="82">
        <v>6</v>
      </c>
      <c r="L108" s="82">
        <v>0</v>
      </c>
      <c r="M108" s="82">
        <v>1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1</v>
      </c>
      <c r="U108" s="82">
        <v>6</v>
      </c>
      <c r="V108" s="82">
        <v>0</v>
      </c>
      <c r="W108" s="82">
        <v>1</v>
      </c>
      <c r="X108" s="82">
        <v>0</v>
      </c>
      <c r="Y108" s="82">
        <v>0</v>
      </c>
      <c r="Z108" s="82">
        <v>0</v>
      </c>
      <c r="AA108" s="82">
        <v>0</v>
      </c>
      <c r="AB108" s="82">
        <v>1</v>
      </c>
      <c r="AC108" s="99" t="s">
        <v>133</v>
      </c>
      <c r="AD108" s="120" t="s">
        <v>34</v>
      </c>
      <c r="AE108" s="118">
        <v>1</v>
      </c>
      <c r="AF108" s="118">
        <v>1</v>
      </c>
      <c r="AG108" s="118">
        <v>1</v>
      </c>
      <c r="AH108" s="118">
        <v>1</v>
      </c>
      <c r="AI108" s="118">
        <v>1</v>
      </c>
      <c r="AJ108" s="118">
        <v>1</v>
      </c>
      <c r="AK108" s="118">
        <v>1</v>
      </c>
      <c r="AL108" s="102">
        <v>2028</v>
      </c>
      <c r="AM108" s="192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3"/>
      <c r="DP108" s="193"/>
      <c r="DQ108" s="193"/>
      <c r="DR108" s="193"/>
      <c r="DS108" s="193"/>
      <c r="DT108" s="193"/>
      <c r="DU108" s="193"/>
      <c r="DV108" s="193"/>
      <c r="DW108" s="193"/>
      <c r="DX108" s="193"/>
      <c r="DY108" s="193"/>
      <c r="DZ108" s="193"/>
      <c r="EA108" s="193"/>
      <c r="EB108" s="193"/>
      <c r="EC108" s="193"/>
      <c r="ED108" s="193"/>
      <c r="EE108" s="193"/>
      <c r="EF108" s="193"/>
    </row>
    <row r="109" spans="1:136" s="121" customFormat="1" ht="22.5">
      <c r="A109" s="123"/>
      <c r="B109" s="77">
        <v>8</v>
      </c>
      <c r="C109" s="77">
        <v>0</v>
      </c>
      <c r="D109" s="77">
        <v>0</v>
      </c>
      <c r="E109" s="83">
        <v>0</v>
      </c>
      <c r="F109" s="83">
        <v>2</v>
      </c>
      <c r="G109" s="83">
        <v>0</v>
      </c>
      <c r="H109" s="83">
        <v>3</v>
      </c>
      <c r="I109" s="78">
        <v>0</v>
      </c>
      <c r="J109" s="77">
        <v>1</v>
      </c>
      <c r="K109" s="82">
        <v>6</v>
      </c>
      <c r="L109" s="82">
        <v>0</v>
      </c>
      <c r="M109" s="82">
        <v>1</v>
      </c>
      <c r="N109" s="82">
        <v>5</v>
      </c>
      <c r="O109" s="82">
        <v>1</v>
      </c>
      <c r="P109" s="82">
        <v>1</v>
      </c>
      <c r="Q109" s="82">
        <v>8</v>
      </c>
      <c r="R109" s="82">
        <v>0</v>
      </c>
      <c r="S109" s="82">
        <v>0</v>
      </c>
      <c r="T109" s="82">
        <v>1</v>
      </c>
      <c r="U109" s="82">
        <v>6</v>
      </c>
      <c r="V109" s="82">
        <v>0</v>
      </c>
      <c r="W109" s="82">
        <v>1</v>
      </c>
      <c r="X109" s="82">
        <v>1</v>
      </c>
      <c r="Y109" s="82">
        <v>1</v>
      </c>
      <c r="Z109" s="82">
        <v>0</v>
      </c>
      <c r="AA109" s="82">
        <v>0</v>
      </c>
      <c r="AB109" s="82">
        <v>0</v>
      </c>
      <c r="AC109" s="124" t="s">
        <v>134</v>
      </c>
      <c r="AD109" s="98" t="s">
        <v>28</v>
      </c>
      <c r="AE109" s="116">
        <v>608400</v>
      </c>
      <c r="AF109" s="116">
        <v>634300</v>
      </c>
      <c r="AG109" s="116">
        <v>655400</v>
      </c>
      <c r="AH109" s="116">
        <v>655400</v>
      </c>
      <c r="AI109" s="116">
        <v>655400</v>
      </c>
      <c r="AJ109" s="116">
        <v>655400</v>
      </c>
      <c r="AK109" s="116">
        <f>AJ109+AI109+AH109+AG109+AF109+AE109</f>
        <v>3864300</v>
      </c>
      <c r="AL109" s="102">
        <v>2028</v>
      </c>
      <c r="AM109" s="192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</row>
    <row r="110" spans="1:136" s="121" customFormat="1" ht="22.5">
      <c r="A110" s="123"/>
      <c r="B110" s="77">
        <v>8</v>
      </c>
      <c r="C110" s="77">
        <v>0</v>
      </c>
      <c r="D110" s="77">
        <v>0</v>
      </c>
      <c r="E110" s="83">
        <v>0</v>
      </c>
      <c r="F110" s="83">
        <v>2</v>
      </c>
      <c r="G110" s="83">
        <v>0</v>
      </c>
      <c r="H110" s="83">
        <v>3</v>
      </c>
      <c r="I110" s="78">
        <v>0</v>
      </c>
      <c r="J110" s="77">
        <v>1</v>
      </c>
      <c r="K110" s="82">
        <v>6</v>
      </c>
      <c r="L110" s="82">
        <v>0</v>
      </c>
      <c r="M110" s="82">
        <v>1</v>
      </c>
      <c r="N110" s="82">
        <v>5</v>
      </c>
      <c r="O110" s="82">
        <v>1</v>
      </c>
      <c r="P110" s="82">
        <v>1</v>
      </c>
      <c r="Q110" s="82">
        <v>8</v>
      </c>
      <c r="R110" s="82">
        <v>0</v>
      </c>
      <c r="S110" s="82">
        <v>0</v>
      </c>
      <c r="T110" s="82">
        <v>1</v>
      </c>
      <c r="U110" s="82">
        <v>6</v>
      </c>
      <c r="V110" s="82">
        <v>0</v>
      </c>
      <c r="W110" s="82">
        <v>1</v>
      </c>
      <c r="X110" s="82">
        <v>1</v>
      </c>
      <c r="Y110" s="82">
        <v>1</v>
      </c>
      <c r="Z110" s="82">
        <v>0</v>
      </c>
      <c r="AA110" s="82">
        <v>0</v>
      </c>
      <c r="AB110" s="82">
        <v>0</v>
      </c>
      <c r="AC110" s="99" t="s">
        <v>132</v>
      </c>
      <c r="AD110" s="128" t="s">
        <v>25</v>
      </c>
      <c r="AE110" s="118">
        <v>2370</v>
      </c>
      <c r="AF110" s="118">
        <v>2370</v>
      </c>
      <c r="AG110" s="118">
        <v>2370</v>
      </c>
      <c r="AH110" s="118">
        <v>2370</v>
      </c>
      <c r="AI110" s="118">
        <v>2370</v>
      </c>
      <c r="AJ110" s="118">
        <v>2370</v>
      </c>
      <c r="AK110" s="118">
        <v>2370</v>
      </c>
      <c r="AL110" s="102">
        <v>2028</v>
      </c>
      <c r="AM110" s="192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3"/>
      <c r="DE110" s="193"/>
      <c r="DF110" s="193"/>
      <c r="DG110" s="193"/>
      <c r="DH110" s="193"/>
      <c r="DI110" s="193"/>
      <c r="DJ110" s="193"/>
      <c r="DK110" s="193"/>
      <c r="DL110" s="193"/>
      <c r="DM110" s="193"/>
      <c r="DN110" s="193"/>
      <c r="DO110" s="193"/>
      <c r="DP110" s="193"/>
      <c r="DQ110" s="193"/>
      <c r="DR110" s="193"/>
      <c r="DS110" s="193"/>
      <c r="DT110" s="193"/>
      <c r="DU110" s="193"/>
      <c r="DV110" s="193"/>
      <c r="DW110" s="193"/>
      <c r="DX110" s="193"/>
      <c r="DY110" s="193"/>
      <c r="DZ110" s="193"/>
      <c r="EA110" s="193"/>
      <c r="EB110" s="193"/>
      <c r="EC110" s="193"/>
      <c r="ED110" s="193"/>
      <c r="EE110" s="193"/>
      <c r="EF110" s="193"/>
    </row>
    <row r="111" spans="1:39" s="145" customFormat="1" ht="20.25" customHeight="1">
      <c r="A111" s="68"/>
      <c r="B111" s="79">
        <v>0</v>
      </c>
      <c r="C111" s="79">
        <v>0</v>
      </c>
      <c r="D111" s="79">
        <v>0</v>
      </c>
      <c r="E111" s="84">
        <v>0</v>
      </c>
      <c r="F111" s="84">
        <v>1</v>
      </c>
      <c r="G111" s="84">
        <v>0</v>
      </c>
      <c r="H111" s="84">
        <v>0</v>
      </c>
      <c r="I111" s="80">
        <v>0</v>
      </c>
      <c r="J111" s="79">
        <v>1</v>
      </c>
      <c r="K111" s="81">
        <v>9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1</v>
      </c>
      <c r="U111" s="81">
        <v>9</v>
      </c>
      <c r="V111" s="81">
        <v>0</v>
      </c>
      <c r="W111" s="81">
        <v>0</v>
      </c>
      <c r="X111" s="81">
        <v>0</v>
      </c>
      <c r="Y111" s="81">
        <v>0</v>
      </c>
      <c r="Z111" s="81">
        <v>0</v>
      </c>
      <c r="AA111" s="81">
        <v>0</v>
      </c>
      <c r="AB111" s="81">
        <v>0</v>
      </c>
      <c r="AC111" s="136" t="s">
        <v>13</v>
      </c>
      <c r="AD111" s="133" t="s">
        <v>28</v>
      </c>
      <c r="AE111" s="144">
        <f aca="true" t="shared" si="9" ref="AE111:AK111">AE112+AE114+AE117</f>
        <v>48604741.22</v>
      </c>
      <c r="AF111" s="144">
        <f t="shared" si="9"/>
        <v>44763640</v>
      </c>
      <c r="AG111" s="144">
        <f t="shared" si="9"/>
        <v>41978387</v>
      </c>
      <c r="AH111" s="144">
        <f t="shared" si="9"/>
        <v>41978387</v>
      </c>
      <c r="AI111" s="144">
        <f t="shared" si="9"/>
        <v>41978387</v>
      </c>
      <c r="AJ111" s="144">
        <f t="shared" si="9"/>
        <v>41978387</v>
      </c>
      <c r="AK111" s="144">
        <f t="shared" si="9"/>
        <v>261281929.22</v>
      </c>
      <c r="AL111" s="133">
        <v>2028</v>
      </c>
      <c r="AM111" s="68"/>
    </row>
    <row r="112" spans="1:136" s="42" customFormat="1" ht="15">
      <c r="A112" s="39"/>
      <c r="B112" s="77">
        <v>8</v>
      </c>
      <c r="C112" s="77">
        <v>0</v>
      </c>
      <c r="D112" s="77">
        <v>0</v>
      </c>
      <c r="E112" s="83">
        <v>0</v>
      </c>
      <c r="F112" s="83">
        <v>1</v>
      </c>
      <c r="G112" s="83">
        <v>0</v>
      </c>
      <c r="H112" s="83">
        <v>2</v>
      </c>
      <c r="I112" s="78">
        <v>0</v>
      </c>
      <c r="J112" s="77">
        <v>1</v>
      </c>
      <c r="K112" s="82">
        <v>9</v>
      </c>
      <c r="L112" s="82">
        <v>0</v>
      </c>
      <c r="M112" s="82">
        <v>1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1</v>
      </c>
      <c r="U112" s="82">
        <v>9</v>
      </c>
      <c r="V112" s="82">
        <v>0</v>
      </c>
      <c r="W112" s="82">
        <v>1</v>
      </c>
      <c r="X112" s="82">
        <v>0</v>
      </c>
      <c r="Y112" s="82">
        <v>0</v>
      </c>
      <c r="Z112" s="82">
        <v>0</v>
      </c>
      <c r="AA112" s="82">
        <v>0</v>
      </c>
      <c r="AB112" s="82">
        <v>0</v>
      </c>
      <c r="AC112" s="103" t="s">
        <v>138</v>
      </c>
      <c r="AD112" s="98" t="s">
        <v>28</v>
      </c>
      <c r="AE112" s="116">
        <f aca="true" t="shared" si="10" ref="AE112:AJ112">AE113</f>
        <v>2504920</v>
      </c>
      <c r="AF112" s="116">
        <f t="shared" si="10"/>
        <v>2053920</v>
      </c>
      <c r="AG112" s="116">
        <f t="shared" si="10"/>
        <v>2053920</v>
      </c>
      <c r="AH112" s="116">
        <f t="shared" si="10"/>
        <v>2053920</v>
      </c>
      <c r="AI112" s="116">
        <f t="shared" si="10"/>
        <v>2053920</v>
      </c>
      <c r="AJ112" s="116">
        <f t="shared" si="10"/>
        <v>2053920</v>
      </c>
      <c r="AK112" s="116">
        <f>AE112+AF112+AG112+AH112+AI112+AJ112</f>
        <v>12774520</v>
      </c>
      <c r="AL112" s="102">
        <v>2028</v>
      </c>
      <c r="AM112" s="68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</row>
    <row r="113" spans="1:136" s="70" customFormat="1" ht="15">
      <c r="A113" s="69"/>
      <c r="B113" s="139">
        <v>8</v>
      </c>
      <c r="C113" s="139">
        <v>0</v>
      </c>
      <c r="D113" s="139">
        <v>0</v>
      </c>
      <c r="E113" s="146">
        <v>0</v>
      </c>
      <c r="F113" s="146">
        <v>1</v>
      </c>
      <c r="G113" s="146">
        <v>0</v>
      </c>
      <c r="H113" s="146">
        <v>2</v>
      </c>
      <c r="I113" s="140">
        <v>0</v>
      </c>
      <c r="J113" s="139">
        <v>1</v>
      </c>
      <c r="K113" s="147">
        <v>9</v>
      </c>
      <c r="L113" s="147">
        <v>0</v>
      </c>
      <c r="M113" s="147">
        <v>1</v>
      </c>
      <c r="N113" s="147">
        <v>2</v>
      </c>
      <c r="O113" s="147">
        <v>0</v>
      </c>
      <c r="P113" s="147">
        <v>1</v>
      </c>
      <c r="Q113" s="147">
        <v>1</v>
      </c>
      <c r="R113" s="147">
        <v>0</v>
      </c>
      <c r="S113" s="147">
        <v>0</v>
      </c>
      <c r="T113" s="147">
        <v>1</v>
      </c>
      <c r="U113" s="147">
        <v>9</v>
      </c>
      <c r="V113" s="147">
        <v>0</v>
      </c>
      <c r="W113" s="147">
        <v>1</v>
      </c>
      <c r="X113" s="147">
        <v>1</v>
      </c>
      <c r="Y113" s="147">
        <v>1</v>
      </c>
      <c r="Z113" s="147">
        <v>0</v>
      </c>
      <c r="AA113" s="147">
        <v>0</v>
      </c>
      <c r="AB113" s="147">
        <v>0</v>
      </c>
      <c r="AC113" s="148" t="s">
        <v>121</v>
      </c>
      <c r="AD113" s="141" t="s">
        <v>28</v>
      </c>
      <c r="AE113" s="149">
        <v>2504920</v>
      </c>
      <c r="AF113" s="149">
        <v>2053920</v>
      </c>
      <c r="AG113" s="149">
        <v>2053920</v>
      </c>
      <c r="AH113" s="149">
        <v>2053920</v>
      </c>
      <c r="AI113" s="149">
        <v>2053920</v>
      </c>
      <c r="AJ113" s="149">
        <v>2053920</v>
      </c>
      <c r="AK113" s="149">
        <f>AJ113+AI113+AH113+AG113+AF113+AE113</f>
        <v>12774520</v>
      </c>
      <c r="AL113" s="141">
        <v>2028</v>
      </c>
      <c r="AM113" s="68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  <c r="ED113" s="145"/>
      <c r="EE113" s="145"/>
      <c r="EF113" s="145"/>
    </row>
    <row r="114" spans="1:136" s="42" customFormat="1" ht="15">
      <c r="A114" s="39"/>
      <c r="B114" s="77">
        <v>8</v>
      </c>
      <c r="C114" s="77">
        <v>0</v>
      </c>
      <c r="D114" s="77">
        <v>0</v>
      </c>
      <c r="E114" s="83">
        <v>0</v>
      </c>
      <c r="F114" s="83">
        <v>1</v>
      </c>
      <c r="G114" s="83">
        <v>0</v>
      </c>
      <c r="H114" s="83">
        <v>4</v>
      </c>
      <c r="I114" s="78">
        <v>0</v>
      </c>
      <c r="J114" s="77">
        <v>1</v>
      </c>
      <c r="K114" s="82">
        <v>9</v>
      </c>
      <c r="L114" s="82">
        <v>0</v>
      </c>
      <c r="M114" s="82">
        <v>2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1</v>
      </c>
      <c r="U114" s="82">
        <v>9</v>
      </c>
      <c r="V114" s="82">
        <v>0</v>
      </c>
      <c r="W114" s="82">
        <v>2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110" t="s">
        <v>128</v>
      </c>
      <c r="AD114" s="127"/>
      <c r="AE114" s="117"/>
      <c r="AF114" s="117"/>
      <c r="AG114" s="117"/>
      <c r="AH114" s="117"/>
      <c r="AI114" s="117"/>
      <c r="AJ114" s="117"/>
      <c r="AK114" s="117"/>
      <c r="AL114" s="102">
        <v>2028</v>
      </c>
      <c r="AM114" s="68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</row>
    <row r="115" spans="1:136" s="42" customFormat="1" ht="32.25" customHeight="1">
      <c r="A115" s="39"/>
      <c r="B115" s="77">
        <v>8</v>
      </c>
      <c r="C115" s="77">
        <v>0</v>
      </c>
      <c r="D115" s="77">
        <v>0</v>
      </c>
      <c r="E115" s="83">
        <v>0</v>
      </c>
      <c r="F115" s="83">
        <v>1</v>
      </c>
      <c r="G115" s="83">
        <v>0</v>
      </c>
      <c r="H115" s="83">
        <v>4</v>
      </c>
      <c r="I115" s="78">
        <v>0</v>
      </c>
      <c r="J115" s="77">
        <v>1</v>
      </c>
      <c r="K115" s="82">
        <v>9</v>
      </c>
      <c r="L115" s="82">
        <v>0</v>
      </c>
      <c r="M115" s="82">
        <v>2</v>
      </c>
      <c r="N115" s="82">
        <v>2</v>
      </c>
      <c r="O115" s="82">
        <v>0</v>
      </c>
      <c r="P115" s="82">
        <v>2</v>
      </c>
      <c r="Q115" s="82">
        <v>1</v>
      </c>
      <c r="R115" s="82">
        <v>0</v>
      </c>
      <c r="S115" s="82">
        <v>0</v>
      </c>
      <c r="T115" s="82">
        <v>1</v>
      </c>
      <c r="U115" s="82">
        <v>9</v>
      </c>
      <c r="V115" s="82">
        <v>0</v>
      </c>
      <c r="W115" s="82">
        <v>2</v>
      </c>
      <c r="X115" s="82">
        <v>2</v>
      </c>
      <c r="Y115" s="82">
        <v>1</v>
      </c>
      <c r="Z115" s="82">
        <v>0</v>
      </c>
      <c r="AA115" s="82">
        <v>0</v>
      </c>
      <c r="AB115" s="82">
        <v>0</v>
      </c>
      <c r="AC115" s="114" t="s">
        <v>129</v>
      </c>
      <c r="AD115" s="127" t="s">
        <v>25</v>
      </c>
      <c r="AE115" s="117"/>
      <c r="AF115" s="117"/>
      <c r="AG115" s="117"/>
      <c r="AH115" s="117"/>
      <c r="AI115" s="117"/>
      <c r="AJ115" s="117"/>
      <c r="AK115" s="117"/>
      <c r="AL115" s="102">
        <v>2028</v>
      </c>
      <c r="AM115" s="68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</row>
    <row r="116" spans="1:136" s="42" customFormat="1" ht="32.25" customHeight="1">
      <c r="A116" s="39"/>
      <c r="B116" s="77">
        <v>8</v>
      </c>
      <c r="C116" s="77">
        <v>0</v>
      </c>
      <c r="D116" s="77">
        <v>0</v>
      </c>
      <c r="E116" s="83">
        <v>0</v>
      </c>
      <c r="F116" s="83">
        <v>1</v>
      </c>
      <c r="G116" s="83">
        <v>0</v>
      </c>
      <c r="H116" s="83">
        <v>4</v>
      </c>
      <c r="I116" s="78">
        <v>0</v>
      </c>
      <c r="J116" s="77">
        <v>1</v>
      </c>
      <c r="K116" s="82">
        <v>9</v>
      </c>
      <c r="L116" s="82">
        <v>0</v>
      </c>
      <c r="M116" s="82">
        <v>2</v>
      </c>
      <c r="N116" s="82">
        <v>2</v>
      </c>
      <c r="O116" s="82">
        <v>0</v>
      </c>
      <c r="P116" s="82">
        <v>2</v>
      </c>
      <c r="Q116" s="82">
        <v>1</v>
      </c>
      <c r="R116" s="82">
        <v>0</v>
      </c>
      <c r="S116" s="82">
        <v>0</v>
      </c>
      <c r="T116" s="82">
        <v>1</v>
      </c>
      <c r="U116" s="82">
        <v>9</v>
      </c>
      <c r="V116" s="82">
        <v>0</v>
      </c>
      <c r="W116" s="82">
        <v>2</v>
      </c>
      <c r="X116" s="82">
        <v>2</v>
      </c>
      <c r="Y116" s="82">
        <v>1</v>
      </c>
      <c r="Z116" s="82">
        <v>0</v>
      </c>
      <c r="AA116" s="82">
        <v>0</v>
      </c>
      <c r="AB116" s="82">
        <v>0</v>
      </c>
      <c r="AC116" s="114" t="s">
        <v>130</v>
      </c>
      <c r="AD116" s="127" t="s">
        <v>15</v>
      </c>
      <c r="AE116" s="117"/>
      <c r="AF116" s="117"/>
      <c r="AG116" s="117"/>
      <c r="AH116" s="117"/>
      <c r="AI116" s="117"/>
      <c r="AJ116" s="117"/>
      <c r="AK116" s="117"/>
      <c r="AL116" s="102">
        <v>2028</v>
      </c>
      <c r="AM116" s="68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</row>
    <row r="117" spans="1:136" s="42" customFormat="1" ht="21">
      <c r="A117" s="39"/>
      <c r="B117" s="77">
        <v>8</v>
      </c>
      <c r="C117" s="77">
        <v>0</v>
      </c>
      <c r="D117" s="77">
        <v>0</v>
      </c>
      <c r="E117" s="83">
        <v>0</v>
      </c>
      <c r="F117" s="83">
        <v>1</v>
      </c>
      <c r="G117" s="83">
        <v>0</v>
      </c>
      <c r="H117" s="83">
        <v>4</v>
      </c>
      <c r="I117" s="78">
        <v>0</v>
      </c>
      <c r="J117" s="77">
        <v>1</v>
      </c>
      <c r="K117" s="82">
        <v>9</v>
      </c>
      <c r="L117" s="82">
        <v>0</v>
      </c>
      <c r="M117" s="82">
        <v>3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1</v>
      </c>
      <c r="U117" s="82">
        <v>9</v>
      </c>
      <c r="V117" s="82">
        <v>0</v>
      </c>
      <c r="W117" s="82">
        <v>3</v>
      </c>
      <c r="X117" s="82">
        <v>0</v>
      </c>
      <c r="Y117" s="82">
        <v>0</v>
      </c>
      <c r="Z117" s="82">
        <v>0</v>
      </c>
      <c r="AA117" s="82">
        <v>0</v>
      </c>
      <c r="AB117" s="82">
        <v>0</v>
      </c>
      <c r="AC117" s="103" t="s">
        <v>122</v>
      </c>
      <c r="AD117" s="98" t="s">
        <v>28</v>
      </c>
      <c r="AE117" s="116">
        <f aca="true" t="shared" si="11" ref="AE117:AK117">AE118+AE123+AE125+AE127</f>
        <v>46099821.22</v>
      </c>
      <c r="AF117" s="116">
        <f t="shared" si="11"/>
        <v>42709720</v>
      </c>
      <c r="AG117" s="116">
        <f t="shared" si="11"/>
        <v>39924467</v>
      </c>
      <c r="AH117" s="116">
        <f t="shared" si="11"/>
        <v>39924467</v>
      </c>
      <c r="AI117" s="116">
        <f t="shared" si="11"/>
        <v>39924467</v>
      </c>
      <c r="AJ117" s="116">
        <f t="shared" si="11"/>
        <v>39924467</v>
      </c>
      <c r="AK117" s="116">
        <f t="shared" si="11"/>
        <v>248507409.22</v>
      </c>
      <c r="AL117" s="102">
        <v>2028</v>
      </c>
      <c r="AM117" s="68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</row>
    <row r="118" spans="1:136" s="70" customFormat="1" ht="15">
      <c r="A118" s="69"/>
      <c r="B118" s="139">
        <v>8</v>
      </c>
      <c r="C118" s="139">
        <v>0</v>
      </c>
      <c r="D118" s="139">
        <v>0</v>
      </c>
      <c r="E118" s="146">
        <v>0</v>
      </c>
      <c r="F118" s="146">
        <v>1</v>
      </c>
      <c r="G118" s="146">
        <v>0</v>
      </c>
      <c r="H118" s="146">
        <v>4</v>
      </c>
      <c r="I118" s="140">
        <v>0</v>
      </c>
      <c r="J118" s="139">
        <v>1</v>
      </c>
      <c r="K118" s="147">
        <v>9</v>
      </c>
      <c r="L118" s="147">
        <v>0</v>
      </c>
      <c r="M118" s="147">
        <v>3</v>
      </c>
      <c r="N118" s="147">
        <v>2</v>
      </c>
      <c r="O118" s="147">
        <v>0</v>
      </c>
      <c r="P118" s="147">
        <v>3</v>
      </c>
      <c r="Q118" s="147">
        <v>1</v>
      </c>
      <c r="R118" s="147">
        <v>0</v>
      </c>
      <c r="S118" s="147">
        <v>0</v>
      </c>
      <c r="T118" s="147">
        <v>1</v>
      </c>
      <c r="U118" s="147">
        <v>9</v>
      </c>
      <c r="V118" s="147">
        <v>0</v>
      </c>
      <c r="W118" s="147">
        <v>3</v>
      </c>
      <c r="X118" s="147">
        <v>3</v>
      </c>
      <c r="Y118" s="147">
        <v>1</v>
      </c>
      <c r="Z118" s="147">
        <v>0</v>
      </c>
      <c r="AA118" s="147">
        <v>0</v>
      </c>
      <c r="AB118" s="147">
        <v>0</v>
      </c>
      <c r="AC118" s="148" t="s">
        <v>131</v>
      </c>
      <c r="AD118" s="141" t="s">
        <v>28</v>
      </c>
      <c r="AE118" s="149">
        <v>35594483.22</v>
      </c>
      <c r="AF118" s="149">
        <v>32141582</v>
      </c>
      <c r="AG118" s="149">
        <v>29275329</v>
      </c>
      <c r="AH118" s="149">
        <v>29275329</v>
      </c>
      <c r="AI118" s="149">
        <v>29275329</v>
      </c>
      <c r="AJ118" s="149">
        <v>29275329</v>
      </c>
      <c r="AK118" s="149">
        <f>AE118+AF118+AG118+AH118+AI118+AJ118</f>
        <v>184837381.22</v>
      </c>
      <c r="AL118" s="141">
        <v>2028</v>
      </c>
      <c r="AM118" s="68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</row>
    <row r="119" spans="1:136" s="42" customFormat="1" ht="33.75">
      <c r="A119" s="39"/>
      <c r="B119" s="77">
        <v>8</v>
      </c>
      <c r="C119" s="77">
        <v>0</v>
      </c>
      <c r="D119" s="77">
        <v>0</v>
      </c>
      <c r="E119" s="83">
        <v>0</v>
      </c>
      <c r="F119" s="83">
        <v>1</v>
      </c>
      <c r="G119" s="83">
        <v>0</v>
      </c>
      <c r="H119" s="83">
        <v>4</v>
      </c>
      <c r="I119" s="78">
        <v>0</v>
      </c>
      <c r="J119" s="77">
        <v>1</v>
      </c>
      <c r="K119" s="82">
        <v>9</v>
      </c>
      <c r="L119" s="82">
        <v>0</v>
      </c>
      <c r="M119" s="82">
        <v>3</v>
      </c>
      <c r="N119" s="82">
        <v>2</v>
      </c>
      <c r="O119" s="82">
        <v>0</v>
      </c>
      <c r="P119" s="82">
        <v>3</v>
      </c>
      <c r="Q119" s="82">
        <v>1</v>
      </c>
      <c r="R119" s="82">
        <v>0</v>
      </c>
      <c r="S119" s="82">
        <v>0</v>
      </c>
      <c r="T119" s="82">
        <v>1</v>
      </c>
      <c r="U119" s="82">
        <v>9</v>
      </c>
      <c r="V119" s="82">
        <v>0</v>
      </c>
      <c r="W119" s="82">
        <v>3</v>
      </c>
      <c r="X119" s="82">
        <v>3</v>
      </c>
      <c r="Y119" s="82">
        <v>1</v>
      </c>
      <c r="Z119" s="82">
        <v>0</v>
      </c>
      <c r="AA119" s="82">
        <v>0</v>
      </c>
      <c r="AB119" s="82">
        <v>1</v>
      </c>
      <c r="AC119" s="114" t="s">
        <v>94</v>
      </c>
      <c r="AD119" s="89" t="s">
        <v>34</v>
      </c>
      <c r="AE119" s="111" t="s">
        <v>17</v>
      </c>
      <c r="AF119" s="111" t="s">
        <v>17</v>
      </c>
      <c r="AG119" s="111" t="s">
        <v>17</v>
      </c>
      <c r="AH119" s="111" t="s">
        <v>17</v>
      </c>
      <c r="AI119" s="111" t="s">
        <v>17</v>
      </c>
      <c r="AJ119" s="111" t="s">
        <v>17</v>
      </c>
      <c r="AK119" s="111" t="s">
        <v>17</v>
      </c>
      <c r="AL119" s="102">
        <v>2028</v>
      </c>
      <c r="AM119" s="68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</row>
    <row r="120" spans="1:136" s="42" customFormat="1" ht="22.5">
      <c r="A120" s="39"/>
      <c r="B120" s="77">
        <v>8</v>
      </c>
      <c r="C120" s="77">
        <v>0</v>
      </c>
      <c r="D120" s="77">
        <v>0</v>
      </c>
      <c r="E120" s="83">
        <v>0</v>
      </c>
      <c r="F120" s="83">
        <v>1</v>
      </c>
      <c r="G120" s="83">
        <v>0</v>
      </c>
      <c r="H120" s="83">
        <v>4</v>
      </c>
      <c r="I120" s="78">
        <v>0</v>
      </c>
      <c r="J120" s="77">
        <v>1</v>
      </c>
      <c r="K120" s="82">
        <v>9</v>
      </c>
      <c r="L120" s="82">
        <v>0</v>
      </c>
      <c r="M120" s="82">
        <v>3</v>
      </c>
      <c r="N120" s="82">
        <v>2</v>
      </c>
      <c r="O120" s="82">
        <v>0</v>
      </c>
      <c r="P120" s="82">
        <v>3</v>
      </c>
      <c r="Q120" s="82">
        <v>1</v>
      </c>
      <c r="R120" s="82">
        <v>0</v>
      </c>
      <c r="S120" s="82">
        <v>0</v>
      </c>
      <c r="T120" s="82">
        <v>1</v>
      </c>
      <c r="U120" s="82">
        <v>9</v>
      </c>
      <c r="V120" s="82">
        <v>0</v>
      </c>
      <c r="W120" s="82">
        <v>3</v>
      </c>
      <c r="X120" s="82">
        <v>3</v>
      </c>
      <c r="Y120" s="82">
        <v>1</v>
      </c>
      <c r="Z120" s="82">
        <v>0</v>
      </c>
      <c r="AA120" s="82">
        <v>0</v>
      </c>
      <c r="AB120" s="82">
        <v>2</v>
      </c>
      <c r="AC120" s="114" t="s">
        <v>123</v>
      </c>
      <c r="AD120" s="89" t="s">
        <v>34</v>
      </c>
      <c r="AE120" s="111" t="s">
        <v>17</v>
      </c>
      <c r="AF120" s="111" t="s">
        <v>17</v>
      </c>
      <c r="AG120" s="111" t="s">
        <v>17</v>
      </c>
      <c r="AH120" s="111" t="s">
        <v>17</v>
      </c>
      <c r="AI120" s="111" t="s">
        <v>17</v>
      </c>
      <c r="AJ120" s="111" t="s">
        <v>17</v>
      </c>
      <c r="AK120" s="111" t="s">
        <v>17</v>
      </c>
      <c r="AL120" s="102">
        <v>2028</v>
      </c>
      <c r="AM120" s="68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</row>
    <row r="121" spans="1:136" s="42" customFormat="1" ht="15">
      <c r="A121" s="39"/>
      <c r="B121" s="77">
        <v>8</v>
      </c>
      <c r="C121" s="77">
        <v>0</v>
      </c>
      <c r="D121" s="77">
        <v>0</v>
      </c>
      <c r="E121" s="83">
        <v>0</v>
      </c>
      <c r="F121" s="83">
        <v>1</v>
      </c>
      <c r="G121" s="83">
        <v>0</v>
      </c>
      <c r="H121" s="83">
        <v>4</v>
      </c>
      <c r="I121" s="78">
        <v>0</v>
      </c>
      <c r="J121" s="77">
        <v>1</v>
      </c>
      <c r="K121" s="82">
        <v>9</v>
      </c>
      <c r="L121" s="82">
        <v>0</v>
      </c>
      <c r="M121" s="82">
        <v>3</v>
      </c>
      <c r="N121" s="82">
        <v>2</v>
      </c>
      <c r="O121" s="82">
        <v>0</v>
      </c>
      <c r="P121" s="82">
        <v>3</v>
      </c>
      <c r="Q121" s="82">
        <v>2</v>
      </c>
      <c r="R121" s="82">
        <v>0</v>
      </c>
      <c r="S121" s="82">
        <v>0</v>
      </c>
      <c r="T121" s="82">
        <v>1</v>
      </c>
      <c r="U121" s="82">
        <v>9</v>
      </c>
      <c r="V121" s="82">
        <v>0</v>
      </c>
      <c r="W121" s="82">
        <v>3</v>
      </c>
      <c r="X121" s="82">
        <v>3</v>
      </c>
      <c r="Y121" s="82">
        <v>2</v>
      </c>
      <c r="Z121" s="82">
        <v>0</v>
      </c>
      <c r="AA121" s="82">
        <v>0</v>
      </c>
      <c r="AB121" s="82">
        <v>0</v>
      </c>
      <c r="AC121" s="114" t="s">
        <v>95</v>
      </c>
      <c r="AD121" s="89" t="s">
        <v>34</v>
      </c>
      <c r="AE121" s="111" t="s">
        <v>17</v>
      </c>
      <c r="AF121" s="111" t="s">
        <v>17</v>
      </c>
      <c r="AG121" s="111" t="s">
        <v>17</v>
      </c>
      <c r="AH121" s="111" t="s">
        <v>17</v>
      </c>
      <c r="AI121" s="111" t="s">
        <v>17</v>
      </c>
      <c r="AJ121" s="111" t="s">
        <v>17</v>
      </c>
      <c r="AK121" s="111" t="s">
        <v>17</v>
      </c>
      <c r="AL121" s="102">
        <v>2028</v>
      </c>
      <c r="AM121" s="68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</row>
    <row r="122" spans="1:136" s="42" customFormat="1" ht="15">
      <c r="A122" s="39"/>
      <c r="B122" s="77">
        <v>8</v>
      </c>
      <c r="C122" s="77">
        <v>0</v>
      </c>
      <c r="D122" s="77">
        <v>0</v>
      </c>
      <c r="E122" s="83">
        <v>0</v>
      </c>
      <c r="F122" s="83">
        <v>1</v>
      </c>
      <c r="G122" s="83">
        <v>0</v>
      </c>
      <c r="H122" s="83">
        <v>4</v>
      </c>
      <c r="I122" s="78">
        <v>0</v>
      </c>
      <c r="J122" s="77">
        <v>1</v>
      </c>
      <c r="K122" s="82">
        <v>9</v>
      </c>
      <c r="L122" s="82">
        <v>0</v>
      </c>
      <c r="M122" s="82">
        <v>3</v>
      </c>
      <c r="N122" s="82">
        <v>2</v>
      </c>
      <c r="O122" s="82">
        <v>0</v>
      </c>
      <c r="P122" s="82">
        <v>3</v>
      </c>
      <c r="Q122" s="82">
        <v>2</v>
      </c>
      <c r="R122" s="82">
        <v>0</v>
      </c>
      <c r="S122" s="82">
        <v>0</v>
      </c>
      <c r="T122" s="82">
        <v>1</v>
      </c>
      <c r="U122" s="82">
        <v>9</v>
      </c>
      <c r="V122" s="82">
        <v>0</v>
      </c>
      <c r="W122" s="82">
        <v>3</v>
      </c>
      <c r="X122" s="82">
        <v>3</v>
      </c>
      <c r="Y122" s="82">
        <v>2</v>
      </c>
      <c r="Z122" s="82">
        <v>0</v>
      </c>
      <c r="AA122" s="82">
        <v>0</v>
      </c>
      <c r="AB122" s="82">
        <v>1</v>
      </c>
      <c r="AC122" s="114" t="s">
        <v>96</v>
      </c>
      <c r="AD122" s="89" t="s">
        <v>15</v>
      </c>
      <c r="AE122" s="111">
        <v>100</v>
      </c>
      <c r="AF122" s="111">
        <v>100</v>
      </c>
      <c r="AG122" s="111">
        <v>100</v>
      </c>
      <c r="AH122" s="111">
        <v>100</v>
      </c>
      <c r="AI122" s="111">
        <v>100</v>
      </c>
      <c r="AJ122" s="111">
        <v>100</v>
      </c>
      <c r="AK122" s="111">
        <v>100</v>
      </c>
      <c r="AL122" s="102">
        <v>2028</v>
      </c>
      <c r="AM122" s="68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</row>
    <row r="123" spans="1:39" s="137" customFormat="1" ht="31.5">
      <c r="A123" s="135"/>
      <c r="B123" s="79">
        <v>8</v>
      </c>
      <c r="C123" s="79">
        <v>0</v>
      </c>
      <c r="D123" s="79">
        <v>0</v>
      </c>
      <c r="E123" s="84">
        <v>0</v>
      </c>
      <c r="F123" s="84">
        <v>1</v>
      </c>
      <c r="G123" s="84">
        <v>0</v>
      </c>
      <c r="H123" s="84">
        <v>4</v>
      </c>
      <c r="I123" s="80">
        <v>0</v>
      </c>
      <c r="J123" s="79">
        <v>1</v>
      </c>
      <c r="K123" s="81">
        <v>9</v>
      </c>
      <c r="L123" s="81">
        <v>0</v>
      </c>
      <c r="M123" s="81">
        <v>3</v>
      </c>
      <c r="N123" s="81">
        <v>2</v>
      </c>
      <c r="O123" s="81">
        <v>0</v>
      </c>
      <c r="P123" s="81">
        <v>3</v>
      </c>
      <c r="Q123" s="81">
        <v>3</v>
      </c>
      <c r="R123" s="81">
        <v>0</v>
      </c>
      <c r="S123" s="81">
        <v>0</v>
      </c>
      <c r="T123" s="81">
        <v>1</v>
      </c>
      <c r="U123" s="81">
        <v>9</v>
      </c>
      <c r="V123" s="81">
        <v>0</v>
      </c>
      <c r="W123" s="81">
        <v>3</v>
      </c>
      <c r="X123" s="81">
        <v>3</v>
      </c>
      <c r="Y123" s="81">
        <v>3</v>
      </c>
      <c r="Z123" s="81">
        <v>0</v>
      </c>
      <c r="AA123" s="81">
        <v>0</v>
      </c>
      <c r="AB123" s="81">
        <v>0</v>
      </c>
      <c r="AC123" s="136" t="s">
        <v>127</v>
      </c>
      <c r="AD123" s="133" t="s">
        <v>28</v>
      </c>
      <c r="AE123" s="134">
        <v>1897000</v>
      </c>
      <c r="AF123" s="134">
        <v>1974800</v>
      </c>
      <c r="AG123" s="134">
        <v>2055800</v>
      </c>
      <c r="AH123" s="134">
        <v>2055800</v>
      </c>
      <c r="AI123" s="134">
        <v>2055800</v>
      </c>
      <c r="AJ123" s="134">
        <v>2055800</v>
      </c>
      <c r="AK123" s="134">
        <f>AE123+AF123+AG123+AH123+AI123+AJ123</f>
        <v>12095000</v>
      </c>
      <c r="AL123" s="102">
        <v>2028</v>
      </c>
      <c r="AM123" s="135"/>
    </row>
    <row r="124" spans="1:39" s="137" customFormat="1" ht="15">
      <c r="A124" s="135"/>
      <c r="B124" s="79">
        <v>8</v>
      </c>
      <c r="C124" s="79">
        <v>0</v>
      </c>
      <c r="D124" s="79">
        <v>0</v>
      </c>
      <c r="E124" s="84">
        <v>0</v>
      </c>
      <c r="F124" s="84">
        <v>1</v>
      </c>
      <c r="G124" s="84">
        <v>0</v>
      </c>
      <c r="H124" s="84">
        <v>4</v>
      </c>
      <c r="I124" s="80">
        <v>0</v>
      </c>
      <c r="J124" s="79">
        <v>1</v>
      </c>
      <c r="K124" s="81">
        <v>9</v>
      </c>
      <c r="L124" s="81">
        <v>0</v>
      </c>
      <c r="M124" s="81">
        <v>3</v>
      </c>
      <c r="N124" s="81">
        <v>2</v>
      </c>
      <c r="O124" s="81">
        <v>0</v>
      </c>
      <c r="P124" s="81">
        <v>3</v>
      </c>
      <c r="Q124" s="81">
        <v>3</v>
      </c>
      <c r="R124" s="81">
        <v>0</v>
      </c>
      <c r="S124" s="81">
        <v>0</v>
      </c>
      <c r="T124" s="81">
        <v>1</v>
      </c>
      <c r="U124" s="81">
        <v>9</v>
      </c>
      <c r="V124" s="81">
        <v>0</v>
      </c>
      <c r="W124" s="81">
        <v>3</v>
      </c>
      <c r="X124" s="81">
        <v>3</v>
      </c>
      <c r="Y124" s="81">
        <v>3</v>
      </c>
      <c r="Z124" s="81">
        <v>0</v>
      </c>
      <c r="AA124" s="81">
        <v>0</v>
      </c>
      <c r="AB124" s="81">
        <v>0</v>
      </c>
      <c r="AC124" s="136" t="s">
        <v>125</v>
      </c>
      <c r="AD124" s="133"/>
      <c r="AE124" s="134"/>
      <c r="AF124" s="134"/>
      <c r="AG124" s="134"/>
      <c r="AH124" s="134"/>
      <c r="AI124" s="134"/>
      <c r="AJ124" s="134"/>
      <c r="AK124" s="134"/>
      <c r="AL124" s="102">
        <v>2028</v>
      </c>
      <c r="AM124" s="135"/>
    </row>
    <row r="125" spans="1:39" s="137" customFormat="1" ht="15">
      <c r="A125" s="135"/>
      <c r="B125" s="79">
        <v>8</v>
      </c>
      <c r="C125" s="79">
        <v>0</v>
      </c>
      <c r="D125" s="79">
        <v>0</v>
      </c>
      <c r="E125" s="84">
        <v>0</v>
      </c>
      <c r="F125" s="84">
        <v>1</v>
      </c>
      <c r="G125" s="84">
        <v>0</v>
      </c>
      <c r="H125" s="84">
        <v>4</v>
      </c>
      <c r="I125" s="80">
        <v>0</v>
      </c>
      <c r="J125" s="79">
        <v>1</v>
      </c>
      <c r="K125" s="81">
        <v>9</v>
      </c>
      <c r="L125" s="81">
        <v>0</v>
      </c>
      <c r="M125" s="81">
        <v>3</v>
      </c>
      <c r="N125" s="81">
        <v>2</v>
      </c>
      <c r="O125" s="81">
        <v>0</v>
      </c>
      <c r="P125" s="81">
        <v>3</v>
      </c>
      <c r="Q125" s="81">
        <v>4</v>
      </c>
      <c r="R125" s="81">
        <v>0</v>
      </c>
      <c r="S125" s="81">
        <v>0</v>
      </c>
      <c r="T125" s="81">
        <v>1</v>
      </c>
      <c r="U125" s="81">
        <v>9</v>
      </c>
      <c r="V125" s="81">
        <v>0</v>
      </c>
      <c r="W125" s="81">
        <v>3</v>
      </c>
      <c r="X125" s="81">
        <v>3</v>
      </c>
      <c r="Y125" s="81">
        <v>4</v>
      </c>
      <c r="Z125" s="81">
        <v>0</v>
      </c>
      <c r="AA125" s="81">
        <v>0</v>
      </c>
      <c r="AB125" s="81">
        <v>0</v>
      </c>
      <c r="AC125" s="136" t="s">
        <v>126</v>
      </c>
      <c r="AD125" s="133" t="s">
        <v>28</v>
      </c>
      <c r="AE125" s="134">
        <v>75000</v>
      </c>
      <c r="AF125" s="134">
        <v>60000</v>
      </c>
      <c r="AG125" s="134">
        <v>60000</v>
      </c>
      <c r="AH125" s="134">
        <v>60000</v>
      </c>
      <c r="AI125" s="134">
        <v>60000</v>
      </c>
      <c r="AJ125" s="134">
        <v>60000</v>
      </c>
      <c r="AK125" s="134">
        <f>AJ125+AI125+AH125+AG125+AF125+AE125</f>
        <v>375000</v>
      </c>
      <c r="AL125" s="133">
        <v>2028</v>
      </c>
      <c r="AM125" s="135"/>
    </row>
    <row r="126" spans="1:39" s="137" customFormat="1" ht="15">
      <c r="A126" s="135"/>
      <c r="B126" s="79">
        <v>8</v>
      </c>
      <c r="C126" s="79">
        <v>0</v>
      </c>
      <c r="D126" s="79">
        <v>0</v>
      </c>
      <c r="E126" s="84">
        <v>0</v>
      </c>
      <c r="F126" s="84">
        <v>1</v>
      </c>
      <c r="G126" s="84">
        <v>0</v>
      </c>
      <c r="H126" s="84">
        <v>4</v>
      </c>
      <c r="I126" s="80">
        <v>0</v>
      </c>
      <c r="J126" s="79">
        <v>1</v>
      </c>
      <c r="K126" s="81">
        <v>9</v>
      </c>
      <c r="L126" s="81">
        <v>0</v>
      </c>
      <c r="M126" s="81">
        <v>3</v>
      </c>
      <c r="N126" s="81">
        <v>2</v>
      </c>
      <c r="O126" s="81">
        <v>0</v>
      </c>
      <c r="P126" s="81">
        <v>3</v>
      </c>
      <c r="Q126" s="81">
        <v>4</v>
      </c>
      <c r="R126" s="81">
        <v>0</v>
      </c>
      <c r="S126" s="81">
        <v>0</v>
      </c>
      <c r="T126" s="81">
        <v>1</v>
      </c>
      <c r="U126" s="81">
        <v>9</v>
      </c>
      <c r="V126" s="81">
        <v>0</v>
      </c>
      <c r="W126" s="81">
        <v>3</v>
      </c>
      <c r="X126" s="81">
        <v>3</v>
      </c>
      <c r="Y126" s="81">
        <v>4</v>
      </c>
      <c r="Z126" s="81">
        <v>0</v>
      </c>
      <c r="AA126" s="81">
        <v>0</v>
      </c>
      <c r="AB126" s="81">
        <v>0</v>
      </c>
      <c r="AC126" s="136" t="s">
        <v>125</v>
      </c>
      <c r="AD126" s="133"/>
      <c r="AE126" s="134"/>
      <c r="AF126" s="134"/>
      <c r="AG126" s="134"/>
      <c r="AH126" s="134"/>
      <c r="AI126" s="134"/>
      <c r="AJ126" s="134"/>
      <c r="AK126" s="134"/>
      <c r="AL126" s="133">
        <v>2028</v>
      </c>
      <c r="AM126" s="135"/>
    </row>
    <row r="127" spans="1:39" s="137" customFormat="1" ht="28.5" customHeight="1">
      <c r="A127" s="135"/>
      <c r="B127" s="79">
        <v>8</v>
      </c>
      <c r="C127" s="79">
        <v>0</v>
      </c>
      <c r="D127" s="79">
        <v>7</v>
      </c>
      <c r="E127" s="84">
        <v>0</v>
      </c>
      <c r="F127" s="84">
        <v>1</v>
      </c>
      <c r="G127" s="84">
        <v>0</v>
      </c>
      <c r="H127" s="84">
        <v>4</v>
      </c>
      <c r="I127" s="80">
        <v>0</v>
      </c>
      <c r="J127" s="79">
        <v>1</v>
      </c>
      <c r="K127" s="81">
        <v>9</v>
      </c>
      <c r="L127" s="81">
        <v>0</v>
      </c>
      <c r="M127" s="81">
        <v>3</v>
      </c>
      <c r="N127" s="81">
        <v>2</v>
      </c>
      <c r="O127" s="81">
        <v>0</v>
      </c>
      <c r="P127" s="81">
        <v>3</v>
      </c>
      <c r="Q127" s="81">
        <v>5</v>
      </c>
      <c r="R127" s="81">
        <v>0</v>
      </c>
      <c r="S127" s="81">
        <v>0</v>
      </c>
      <c r="T127" s="81">
        <v>1</v>
      </c>
      <c r="U127" s="81">
        <v>9</v>
      </c>
      <c r="V127" s="81">
        <v>0</v>
      </c>
      <c r="W127" s="81">
        <v>3</v>
      </c>
      <c r="X127" s="81">
        <v>3</v>
      </c>
      <c r="Y127" s="81">
        <v>5</v>
      </c>
      <c r="Z127" s="81">
        <v>0</v>
      </c>
      <c r="AA127" s="81">
        <v>0</v>
      </c>
      <c r="AB127" s="81">
        <v>0</v>
      </c>
      <c r="AC127" s="136" t="s">
        <v>139</v>
      </c>
      <c r="AD127" s="133" t="s">
        <v>28</v>
      </c>
      <c r="AE127" s="134">
        <v>8533338</v>
      </c>
      <c r="AF127" s="134">
        <v>8533338</v>
      </c>
      <c r="AG127" s="134">
        <v>8533338</v>
      </c>
      <c r="AH127" s="134">
        <v>8533338</v>
      </c>
      <c r="AI127" s="134">
        <v>8533338</v>
      </c>
      <c r="AJ127" s="134">
        <v>8533338</v>
      </c>
      <c r="AK127" s="134">
        <f>AJ127+AI127+AH127+AG127+AF127+AE127</f>
        <v>51200028</v>
      </c>
      <c r="AL127" s="133">
        <v>2028</v>
      </c>
      <c r="AM127" s="135"/>
    </row>
    <row r="128" spans="1:39" s="137" customFormat="1" ht="15">
      <c r="A128" s="135"/>
      <c r="B128" s="79">
        <v>8</v>
      </c>
      <c r="C128" s="79">
        <v>0</v>
      </c>
      <c r="D128" s="79">
        <v>7</v>
      </c>
      <c r="E128" s="84">
        <v>0</v>
      </c>
      <c r="F128" s="84">
        <v>1</v>
      </c>
      <c r="G128" s="84">
        <v>0</v>
      </c>
      <c r="H128" s="84">
        <v>4</v>
      </c>
      <c r="I128" s="80">
        <v>0</v>
      </c>
      <c r="J128" s="79">
        <v>1</v>
      </c>
      <c r="K128" s="81">
        <v>9</v>
      </c>
      <c r="L128" s="81">
        <v>0</v>
      </c>
      <c r="M128" s="81">
        <v>3</v>
      </c>
      <c r="N128" s="81">
        <v>2</v>
      </c>
      <c r="O128" s="81">
        <v>0</v>
      </c>
      <c r="P128" s="81">
        <v>3</v>
      </c>
      <c r="Q128" s="81">
        <v>5</v>
      </c>
      <c r="R128" s="81">
        <v>0</v>
      </c>
      <c r="S128" s="81">
        <v>0</v>
      </c>
      <c r="T128" s="81">
        <v>1</v>
      </c>
      <c r="U128" s="81">
        <v>9</v>
      </c>
      <c r="V128" s="81">
        <v>0</v>
      </c>
      <c r="W128" s="81">
        <v>3</v>
      </c>
      <c r="X128" s="81">
        <v>3</v>
      </c>
      <c r="Y128" s="81">
        <v>5</v>
      </c>
      <c r="Z128" s="81">
        <v>0</v>
      </c>
      <c r="AA128" s="81">
        <v>0</v>
      </c>
      <c r="AB128" s="81">
        <v>0</v>
      </c>
      <c r="AC128" s="136" t="s">
        <v>125</v>
      </c>
      <c r="AD128" s="133"/>
      <c r="AE128" s="134"/>
      <c r="AF128" s="134"/>
      <c r="AG128" s="134"/>
      <c r="AH128" s="134"/>
      <c r="AI128" s="134"/>
      <c r="AJ128" s="134"/>
      <c r="AK128" s="134"/>
      <c r="AL128" s="102">
        <v>2028</v>
      </c>
      <c r="AM128" s="135"/>
    </row>
    <row r="129" spans="1:39" s="137" customFormat="1" ht="15">
      <c r="A129" s="135"/>
      <c r="B129" s="79"/>
      <c r="C129" s="79"/>
      <c r="D129" s="79"/>
      <c r="E129" s="84"/>
      <c r="F129" s="84"/>
      <c r="G129" s="84"/>
      <c r="H129" s="84"/>
      <c r="I129" s="80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136"/>
      <c r="AD129" s="133"/>
      <c r="AE129" s="134"/>
      <c r="AF129" s="134"/>
      <c r="AG129" s="134"/>
      <c r="AH129" s="134"/>
      <c r="AI129" s="134"/>
      <c r="AJ129" s="134"/>
      <c r="AK129" s="134"/>
      <c r="AL129" s="102"/>
      <c r="AM129" s="135"/>
    </row>
    <row r="130" spans="1:39" s="137" customFormat="1" ht="15">
      <c r="A130" s="135"/>
      <c r="B130" s="79"/>
      <c r="C130" s="79"/>
      <c r="D130" s="79"/>
      <c r="E130" s="84"/>
      <c r="F130" s="84"/>
      <c r="G130" s="84"/>
      <c r="H130" s="84"/>
      <c r="I130" s="80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136"/>
      <c r="AD130" s="133"/>
      <c r="AE130" s="134"/>
      <c r="AF130" s="134"/>
      <c r="AG130" s="134"/>
      <c r="AH130" s="134"/>
      <c r="AI130" s="134"/>
      <c r="AJ130" s="134"/>
      <c r="AK130" s="134"/>
      <c r="AL130" s="102"/>
      <c r="AM130" s="135"/>
    </row>
    <row r="131" spans="1:39" s="137" customFormat="1" ht="15">
      <c r="A131" s="135"/>
      <c r="B131" s="79"/>
      <c r="C131" s="79"/>
      <c r="D131" s="79"/>
      <c r="E131" s="84"/>
      <c r="F131" s="84"/>
      <c r="G131" s="84"/>
      <c r="H131" s="84"/>
      <c r="I131" s="80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136"/>
      <c r="AD131" s="133"/>
      <c r="AE131" s="134"/>
      <c r="AF131" s="134"/>
      <c r="AG131" s="134"/>
      <c r="AH131" s="134"/>
      <c r="AI131" s="134"/>
      <c r="AJ131" s="134"/>
      <c r="AK131" s="134"/>
      <c r="AL131" s="102"/>
      <c r="AM131" s="135"/>
    </row>
    <row r="132" spans="1:39" s="137" customFormat="1" ht="15">
      <c r="A132" s="135"/>
      <c r="B132" s="79"/>
      <c r="C132" s="79"/>
      <c r="D132" s="79"/>
      <c r="E132" s="84"/>
      <c r="F132" s="84"/>
      <c r="G132" s="84"/>
      <c r="H132" s="84"/>
      <c r="I132" s="80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136"/>
      <c r="AD132" s="133"/>
      <c r="AE132" s="134"/>
      <c r="AF132" s="134"/>
      <c r="AG132" s="134"/>
      <c r="AH132" s="134"/>
      <c r="AI132" s="134"/>
      <c r="AJ132" s="134"/>
      <c r="AK132" s="134"/>
      <c r="AL132" s="102"/>
      <c r="AM132" s="135"/>
    </row>
    <row r="133" spans="1:136" s="41" customFormat="1" ht="15">
      <c r="A133" s="40"/>
      <c r="B133" s="85"/>
      <c r="C133" s="85"/>
      <c r="D133" s="85"/>
      <c r="E133" s="85"/>
      <c r="F133" s="85"/>
      <c r="G133" s="85"/>
      <c r="H133" s="85"/>
      <c r="I133" s="85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7"/>
      <c r="V133" s="87"/>
      <c r="W133" s="87"/>
      <c r="X133" s="87"/>
      <c r="Y133" s="87"/>
      <c r="Z133" s="87"/>
      <c r="AA133" s="73"/>
      <c r="AB133" s="88"/>
      <c r="AC133" s="40"/>
      <c r="AD133" s="52"/>
      <c r="AE133" s="52"/>
      <c r="AF133" s="40"/>
      <c r="AG133" s="40"/>
      <c r="AH133" s="40"/>
      <c r="AI133" s="40"/>
      <c r="AJ133" s="40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37"/>
      <c r="DN133" s="137"/>
      <c r="DO133" s="137"/>
      <c r="DP133" s="137"/>
      <c r="DQ133" s="137"/>
      <c r="DR133" s="137"/>
      <c r="DS133" s="137"/>
      <c r="DT133" s="137"/>
      <c r="DU133" s="137"/>
      <c r="DV133" s="137"/>
      <c r="DW133" s="137"/>
      <c r="DX133" s="137"/>
      <c r="DY133" s="137"/>
      <c r="DZ133" s="137"/>
      <c r="EA133" s="137"/>
      <c r="EB133" s="137"/>
      <c r="EC133" s="137"/>
      <c r="ED133" s="137"/>
      <c r="EE133" s="137"/>
      <c r="EF133" s="137"/>
    </row>
    <row r="134" spans="1:136" s="41" customFormat="1" ht="15">
      <c r="A134" s="40"/>
      <c r="B134" s="85"/>
      <c r="C134" s="85"/>
      <c r="D134" s="85"/>
      <c r="E134" s="85"/>
      <c r="F134" s="85"/>
      <c r="G134" s="85"/>
      <c r="H134" s="85"/>
      <c r="I134" s="85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7"/>
      <c r="V134" s="87"/>
      <c r="W134" s="87"/>
      <c r="X134" s="87"/>
      <c r="Y134" s="87"/>
      <c r="Z134" s="87"/>
      <c r="AA134" s="73"/>
      <c r="AB134" s="88"/>
      <c r="AC134" s="52"/>
      <c r="AD134" s="52"/>
      <c r="AE134" s="52"/>
      <c r="AF134" s="40"/>
      <c r="AG134" s="40"/>
      <c r="AH134" s="40"/>
      <c r="AI134" s="40"/>
      <c r="AJ134" s="40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  <c r="DS134" s="137"/>
      <c r="DT134" s="137"/>
      <c r="DU134" s="137"/>
      <c r="DV134" s="137"/>
      <c r="DW134" s="137"/>
      <c r="DX134" s="137"/>
      <c r="DY134" s="137"/>
      <c r="DZ134" s="137"/>
      <c r="EA134" s="137"/>
      <c r="EB134" s="137"/>
      <c r="EC134" s="137"/>
      <c r="ED134" s="137"/>
      <c r="EE134" s="137"/>
      <c r="EF134" s="137"/>
    </row>
    <row r="135" spans="1:136" s="41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50"/>
      <c r="V135" s="50"/>
      <c r="W135" s="50"/>
      <c r="X135" s="50"/>
      <c r="Y135" s="50"/>
      <c r="Z135" s="50"/>
      <c r="AA135" s="62"/>
      <c r="AB135" s="40"/>
      <c r="AC135" s="40"/>
      <c r="AD135" s="40"/>
      <c r="AE135" s="40"/>
      <c r="AF135" s="40"/>
      <c r="AG135" s="40"/>
      <c r="AH135" s="40"/>
      <c r="AI135" s="40"/>
      <c r="AJ135" s="40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</row>
    <row r="136" spans="1:136" s="41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50"/>
      <c r="V136" s="50"/>
      <c r="W136" s="50"/>
      <c r="X136" s="50"/>
      <c r="Y136" s="50"/>
      <c r="Z136" s="50"/>
      <c r="AA136" s="62"/>
      <c r="AB136" s="40"/>
      <c r="AC136" s="52"/>
      <c r="AD136" s="40"/>
      <c r="AE136" s="40"/>
      <c r="AF136" s="40"/>
      <c r="AG136" s="40"/>
      <c r="AH136" s="40"/>
      <c r="AI136" s="40"/>
      <c r="AJ136" s="40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</row>
    <row r="137" spans="1:136" s="41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50"/>
      <c r="V137" s="50"/>
      <c r="W137" s="50"/>
      <c r="X137" s="50"/>
      <c r="Y137" s="50"/>
      <c r="Z137" s="50"/>
      <c r="AA137" s="62"/>
      <c r="AB137" s="52"/>
      <c r="AC137" s="52"/>
      <c r="AD137" s="52"/>
      <c r="AE137" s="52"/>
      <c r="AF137" s="40"/>
      <c r="AG137" s="40"/>
      <c r="AH137" s="40"/>
      <c r="AI137" s="40"/>
      <c r="AJ137" s="40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</row>
    <row r="138" spans="1:136" s="41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50"/>
      <c r="V138" s="50"/>
      <c r="W138" s="50"/>
      <c r="X138" s="50"/>
      <c r="Y138" s="50"/>
      <c r="Z138" s="50"/>
      <c r="AA138" s="62"/>
      <c r="AB138" s="40"/>
      <c r="AC138" s="40"/>
      <c r="AD138" s="40"/>
      <c r="AE138" s="40"/>
      <c r="AF138" s="40"/>
      <c r="AG138" s="40"/>
      <c r="AH138" s="40"/>
      <c r="AI138" s="40"/>
      <c r="AJ138" s="40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7"/>
      <c r="DT138" s="137"/>
      <c r="DU138" s="137"/>
      <c r="DV138" s="137"/>
      <c r="DW138" s="137"/>
      <c r="DX138" s="137"/>
      <c r="DY138" s="137"/>
      <c r="DZ138" s="137"/>
      <c r="EA138" s="137"/>
      <c r="EB138" s="137"/>
      <c r="EC138" s="137"/>
      <c r="ED138" s="137"/>
      <c r="EE138" s="137"/>
      <c r="EF138" s="137"/>
    </row>
    <row r="139" spans="1:136" s="41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0"/>
      <c r="V139" s="50"/>
      <c r="W139" s="50"/>
      <c r="X139" s="50"/>
      <c r="Y139" s="50"/>
      <c r="Z139" s="50"/>
      <c r="AA139" s="62"/>
      <c r="AB139" s="52"/>
      <c r="AC139" s="40"/>
      <c r="AD139" s="52"/>
      <c r="AE139" s="52"/>
      <c r="AF139" s="40"/>
      <c r="AG139" s="40"/>
      <c r="AH139" s="40"/>
      <c r="AI139" s="40"/>
      <c r="AJ139" s="40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7"/>
      <c r="DS139" s="137"/>
      <c r="DT139" s="137"/>
      <c r="DU139" s="137"/>
      <c r="DV139" s="137"/>
      <c r="DW139" s="137"/>
      <c r="DX139" s="137"/>
      <c r="DY139" s="137"/>
      <c r="DZ139" s="137"/>
      <c r="EA139" s="137"/>
      <c r="EB139" s="137"/>
      <c r="EC139" s="137"/>
      <c r="ED139" s="137"/>
      <c r="EE139" s="137"/>
      <c r="EF139" s="137"/>
    </row>
    <row r="140" spans="1:136" s="41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50"/>
      <c r="V140" s="50"/>
      <c r="W140" s="50"/>
      <c r="X140" s="50"/>
      <c r="Y140" s="50"/>
      <c r="Z140" s="50"/>
      <c r="AA140" s="62"/>
      <c r="AB140" s="52"/>
      <c r="AC140" s="40"/>
      <c r="AD140" s="52"/>
      <c r="AE140" s="52"/>
      <c r="AF140" s="40"/>
      <c r="AG140" s="40"/>
      <c r="AH140" s="40"/>
      <c r="AI140" s="40"/>
      <c r="AJ140" s="40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</row>
    <row r="141" spans="1:136" s="41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50"/>
      <c r="V141" s="50"/>
      <c r="W141" s="50"/>
      <c r="X141" s="50"/>
      <c r="Y141" s="50"/>
      <c r="Z141" s="50"/>
      <c r="AA141" s="62"/>
      <c r="AB141" s="40"/>
      <c r="AC141" s="40"/>
      <c r="AD141" s="40"/>
      <c r="AE141" s="40"/>
      <c r="AF141" s="40"/>
      <c r="AG141" s="40"/>
      <c r="AH141" s="40"/>
      <c r="AI141" s="40"/>
      <c r="AJ141" s="40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7"/>
      <c r="DS141" s="137"/>
      <c r="DT141" s="137"/>
      <c r="DU141" s="137"/>
      <c r="DV141" s="137"/>
      <c r="DW141" s="137"/>
      <c r="DX141" s="137"/>
      <c r="DY141" s="137"/>
      <c r="DZ141" s="137"/>
      <c r="EA141" s="137"/>
      <c r="EB141" s="137"/>
      <c r="EC141" s="137"/>
      <c r="ED141" s="137"/>
      <c r="EE141" s="137"/>
      <c r="EF141" s="137"/>
    </row>
    <row r="142" spans="1:136" s="41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62"/>
      <c r="AB142" s="40"/>
      <c r="AC142" s="52"/>
      <c r="AD142" s="40"/>
      <c r="AE142" s="40"/>
      <c r="AF142" s="40"/>
      <c r="AG142" s="40"/>
      <c r="AH142" s="40"/>
      <c r="AI142" s="40"/>
      <c r="AJ142" s="40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37"/>
      <c r="DQ142" s="137"/>
      <c r="DR142" s="137"/>
      <c r="DS142" s="137"/>
      <c r="DT142" s="137"/>
      <c r="DU142" s="137"/>
      <c r="DV142" s="137"/>
      <c r="DW142" s="137"/>
      <c r="DX142" s="137"/>
      <c r="DY142" s="137"/>
      <c r="DZ142" s="137"/>
      <c r="EA142" s="137"/>
      <c r="EB142" s="137"/>
      <c r="EC142" s="137"/>
      <c r="ED142" s="137"/>
      <c r="EE142" s="137"/>
      <c r="EF142" s="137"/>
    </row>
    <row r="143" spans="1:136" s="41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62"/>
      <c r="AB143" s="40"/>
      <c r="AC143" s="40"/>
      <c r="AD143" s="40"/>
      <c r="AE143" s="40"/>
      <c r="AF143" s="40"/>
      <c r="AG143" s="40"/>
      <c r="AH143" s="40"/>
      <c r="AI143" s="40"/>
      <c r="AJ143" s="40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</row>
    <row r="144" spans="1:136" s="41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62"/>
      <c r="AB144" s="40"/>
      <c r="AC144" s="40"/>
      <c r="AD144" s="40"/>
      <c r="AE144" s="40"/>
      <c r="AF144" s="40"/>
      <c r="AG144" s="40"/>
      <c r="AH144" s="40"/>
      <c r="AI144" s="40"/>
      <c r="AJ144" s="40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137"/>
      <c r="EA144" s="137"/>
      <c r="EB144" s="137"/>
      <c r="EC144" s="137"/>
      <c r="ED144" s="137"/>
      <c r="EE144" s="137"/>
      <c r="EF144" s="137"/>
    </row>
    <row r="145" spans="1:136" s="41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62"/>
      <c r="AB145" s="52"/>
      <c r="AC145" s="40"/>
      <c r="AD145" s="52"/>
      <c r="AE145" s="52"/>
      <c r="AF145" s="40"/>
      <c r="AG145" s="40"/>
      <c r="AH145" s="40"/>
      <c r="AI145" s="40"/>
      <c r="AJ145" s="40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</row>
    <row r="146" spans="1:136" s="41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62"/>
      <c r="AB146" s="40"/>
      <c r="AC146" s="51"/>
      <c r="AD146" s="40"/>
      <c r="AE146" s="40"/>
      <c r="AF146" s="40"/>
      <c r="AG146" s="40"/>
      <c r="AH146" s="40"/>
      <c r="AI146" s="40"/>
      <c r="AJ146" s="40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7"/>
      <c r="DY146" s="137"/>
      <c r="DZ146" s="137"/>
      <c r="EA146" s="137"/>
      <c r="EB146" s="137"/>
      <c r="EC146" s="137"/>
      <c r="ED146" s="137"/>
      <c r="EE146" s="137"/>
      <c r="EF146" s="137"/>
    </row>
    <row r="147" spans="1:136" s="41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62"/>
      <c r="AB147" s="40"/>
      <c r="AC147" s="51"/>
      <c r="AD147" s="40"/>
      <c r="AE147" s="40"/>
      <c r="AF147" s="40"/>
      <c r="AG147" s="40"/>
      <c r="AH147" s="40"/>
      <c r="AI147" s="40"/>
      <c r="AJ147" s="40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7"/>
      <c r="DF147" s="137"/>
      <c r="DG147" s="137"/>
      <c r="DH147" s="137"/>
      <c r="DI147" s="137"/>
      <c r="DJ147" s="137"/>
      <c r="DK147" s="137"/>
      <c r="DL147" s="137"/>
      <c r="DM147" s="137"/>
      <c r="DN147" s="137"/>
      <c r="DO147" s="137"/>
      <c r="DP147" s="137"/>
      <c r="DQ147" s="137"/>
      <c r="DR147" s="137"/>
      <c r="DS147" s="137"/>
      <c r="DT147" s="137"/>
      <c r="DU147" s="137"/>
      <c r="DV147" s="137"/>
      <c r="DW147" s="137"/>
      <c r="DX147" s="137"/>
      <c r="DY147" s="137"/>
      <c r="DZ147" s="137"/>
      <c r="EA147" s="137"/>
      <c r="EB147" s="137"/>
      <c r="EC147" s="137"/>
      <c r="ED147" s="137"/>
      <c r="EE147" s="137"/>
      <c r="EF147" s="137"/>
    </row>
    <row r="148" spans="1:136" s="41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62"/>
      <c r="AB148" s="40"/>
      <c r="AC148" s="51"/>
      <c r="AD148" s="40"/>
      <c r="AE148" s="40"/>
      <c r="AF148" s="40"/>
      <c r="AG148" s="40"/>
      <c r="AH148" s="40"/>
      <c r="AI148" s="40"/>
      <c r="AJ148" s="40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137"/>
      <c r="DF148" s="137"/>
      <c r="DG148" s="137"/>
      <c r="DH148" s="137"/>
      <c r="DI148" s="137"/>
      <c r="DJ148" s="137"/>
      <c r="DK148" s="137"/>
      <c r="DL148" s="137"/>
      <c r="DM148" s="137"/>
      <c r="DN148" s="137"/>
      <c r="DO148" s="137"/>
      <c r="DP148" s="137"/>
      <c r="DQ148" s="137"/>
      <c r="DR148" s="137"/>
      <c r="DS148" s="137"/>
      <c r="DT148" s="137"/>
      <c r="DU148" s="137"/>
      <c r="DV148" s="137"/>
      <c r="DW148" s="137"/>
      <c r="DX148" s="137"/>
      <c r="DY148" s="137"/>
      <c r="DZ148" s="137"/>
      <c r="EA148" s="137"/>
      <c r="EB148" s="137"/>
      <c r="EC148" s="137"/>
      <c r="ED148" s="137"/>
      <c r="EE148" s="137"/>
      <c r="EF148" s="137"/>
    </row>
    <row r="149" spans="1:136" s="41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50"/>
      <c r="AB149" s="50"/>
      <c r="AC149" s="51"/>
      <c r="AD149" s="62"/>
      <c r="AE149" s="40"/>
      <c r="AF149" s="40"/>
      <c r="AG149" s="40"/>
      <c r="AH149" s="40"/>
      <c r="AI149" s="40"/>
      <c r="AJ149" s="40"/>
      <c r="AK149" s="40"/>
      <c r="AL149" s="40"/>
      <c r="AM149" s="135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7"/>
      <c r="CS149" s="137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7"/>
      <c r="DF149" s="137"/>
      <c r="DG149" s="137"/>
      <c r="DH149" s="137"/>
      <c r="DI149" s="137"/>
      <c r="DJ149" s="137"/>
      <c r="DK149" s="137"/>
      <c r="DL149" s="137"/>
      <c r="DM149" s="137"/>
      <c r="DN149" s="137"/>
      <c r="DO149" s="137"/>
      <c r="DP149" s="137"/>
      <c r="DQ149" s="137"/>
      <c r="DR149" s="137"/>
      <c r="DS149" s="137"/>
      <c r="DT149" s="137"/>
      <c r="DU149" s="137"/>
      <c r="DV149" s="137"/>
      <c r="DW149" s="137"/>
      <c r="DX149" s="137"/>
      <c r="DY149" s="137"/>
      <c r="DZ149" s="137"/>
      <c r="EA149" s="137"/>
      <c r="EB149" s="137"/>
      <c r="EC149" s="137"/>
      <c r="ED149" s="137"/>
      <c r="EE149" s="137"/>
      <c r="EF149" s="137"/>
    </row>
    <row r="150" spans="1:136" s="41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50"/>
      <c r="AB150" s="50"/>
      <c r="AC150" s="51"/>
      <c r="AD150" s="62"/>
      <c r="AE150" s="52"/>
      <c r="AF150" s="52"/>
      <c r="AG150" s="52"/>
      <c r="AH150" s="52"/>
      <c r="AI150" s="52"/>
      <c r="AJ150" s="52"/>
      <c r="AK150" s="52"/>
      <c r="AL150" s="40"/>
      <c r="AM150" s="135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37"/>
      <c r="DQ150" s="137"/>
      <c r="DR150" s="137"/>
      <c r="DS150" s="137"/>
      <c r="DT150" s="137"/>
      <c r="DU150" s="137"/>
      <c r="DV150" s="137"/>
      <c r="DW150" s="137"/>
      <c r="DX150" s="137"/>
      <c r="DY150" s="137"/>
      <c r="DZ150" s="137"/>
      <c r="EA150" s="137"/>
      <c r="EB150" s="137"/>
      <c r="EC150" s="137"/>
      <c r="ED150" s="137"/>
      <c r="EE150" s="137"/>
      <c r="EF150" s="137"/>
    </row>
    <row r="151" spans="1:136" s="41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50"/>
      <c r="AB151" s="50"/>
      <c r="AC151" s="51"/>
      <c r="AD151" s="62"/>
      <c r="AE151" s="52"/>
      <c r="AF151" s="52"/>
      <c r="AG151" s="52"/>
      <c r="AH151" s="52"/>
      <c r="AI151" s="52"/>
      <c r="AJ151" s="52"/>
      <c r="AK151" s="52"/>
      <c r="AL151" s="40"/>
      <c r="AM151" s="135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37"/>
      <c r="DN151" s="137"/>
      <c r="DO151" s="137"/>
      <c r="DP151" s="137"/>
      <c r="DQ151" s="137"/>
      <c r="DR151" s="137"/>
      <c r="DS151" s="137"/>
      <c r="DT151" s="137"/>
      <c r="DU151" s="137"/>
      <c r="DV151" s="137"/>
      <c r="DW151" s="137"/>
      <c r="DX151" s="137"/>
      <c r="DY151" s="137"/>
      <c r="DZ151" s="137"/>
      <c r="EA151" s="137"/>
      <c r="EB151" s="137"/>
      <c r="EC151" s="137"/>
      <c r="ED151" s="137"/>
      <c r="EE151" s="137"/>
      <c r="EF151" s="137"/>
    </row>
    <row r="152" spans="1:136" s="41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50"/>
      <c r="AB152" s="50"/>
      <c r="AC152" s="51"/>
      <c r="AD152" s="62"/>
      <c r="AE152" s="40"/>
      <c r="AF152" s="40"/>
      <c r="AG152" s="40"/>
      <c r="AH152" s="40"/>
      <c r="AI152" s="40"/>
      <c r="AJ152" s="40"/>
      <c r="AK152" s="40"/>
      <c r="AL152" s="40"/>
      <c r="AM152" s="135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37"/>
      <c r="DQ152" s="137"/>
      <c r="DR152" s="137"/>
      <c r="DS152" s="137"/>
      <c r="DT152" s="137"/>
      <c r="DU152" s="137"/>
      <c r="DV152" s="137"/>
      <c r="DW152" s="137"/>
      <c r="DX152" s="137"/>
      <c r="DY152" s="137"/>
      <c r="DZ152" s="137"/>
      <c r="EA152" s="137"/>
      <c r="EB152" s="137"/>
      <c r="EC152" s="137"/>
      <c r="ED152" s="137"/>
      <c r="EE152" s="137"/>
      <c r="EF152" s="137"/>
    </row>
    <row r="153" spans="1:136" s="41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50"/>
      <c r="AB153" s="50"/>
      <c r="AC153" s="51"/>
      <c r="AD153" s="62"/>
      <c r="AE153" s="40"/>
      <c r="AF153" s="40"/>
      <c r="AG153" s="40"/>
      <c r="AH153" s="40"/>
      <c r="AI153" s="40"/>
      <c r="AJ153" s="40"/>
      <c r="AK153" s="40"/>
      <c r="AL153" s="40"/>
      <c r="AM153" s="135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7"/>
      <c r="DR153" s="137"/>
      <c r="DS153" s="137"/>
      <c r="DT153" s="137"/>
      <c r="DU153" s="137"/>
      <c r="DV153" s="137"/>
      <c r="DW153" s="137"/>
      <c r="DX153" s="137"/>
      <c r="DY153" s="137"/>
      <c r="DZ153" s="137"/>
      <c r="EA153" s="137"/>
      <c r="EB153" s="137"/>
      <c r="EC153" s="137"/>
      <c r="ED153" s="137"/>
      <c r="EE153" s="137"/>
      <c r="EF153" s="137"/>
    </row>
    <row r="154" spans="1:136" s="41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50"/>
      <c r="AB154" s="50"/>
      <c r="AC154" s="51"/>
      <c r="AD154" s="62"/>
      <c r="AE154" s="40"/>
      <c r="AF154" s="40"/>
      <c r="AG154" s="40"/>
      <c r="AH154" s="40"/>
      <c r="AI154" s="40"/>
      <c r="AJ154" s="40"/>
      <c r="AK154" s="40"/>
      <c r="AL154" s="40"/>
      <c r="AM154" s="135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</row>
    <row r="155" spans="1:136" s="41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50"/>
      <c r="AB155" s="50"/>
      <c r="AC155" s="51"/>
      <c r="AD155" s="62"/>
      <c r="AE155" s="40"/>
      <c r="AF155" s="40"/>
      <c r="AG155" s="40"/>
      <c r="AH155" s="40"/>
      <c r="AI155" s="40"/>
      <c r="AJ155" s="40"/>
      <c r="AK155" s="40"/>
      <c r="AL155" s="40"/>
      <c r="AM155" s="135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</row>
    <row r="156" spans="1:136" s="41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1"/>
      <c r="AD156" s="62"/>
      <c r="AE156" s="40"/>
      <c r="AF156" s="40"/>
      <c r="AG156" s="40"/>
      <c r="AH156" s="40"/>
      <c r="AI156" s="40"/>
      <c r="AJ156" s="40"/>
      <c r="AK156" s="40"/>
      <c r="AL156" s="40"/>
      <c r="AM156" s="135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</row>
    <row r="157" spans="1:136" s="41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1"/>
      <c r="AD157" s="62"/>
      <c r="AE157" s="52"/>
      <c r="AF157" s="52"/>
      <c r="AG157" s="52"/>
      <c r="AH157" s="52"/>
      <c r="AI157" s="52"/>
      <c r="AJ157" s="52"/>
      <c r="AK157" s="52"/>
      <c r="AL157" s="40"/>
      <c r="AM157" s="135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7"/>
      <c r="DN157" s="137"/>
      <c r="DO157" s="137"/>
      <c r="DP157" s="137"/>
      <c r="DQ157" s="137"/>
      <c r="DR157" s="137"/>
      <c r="DS157" s="137"/>
      <c r="DT157" s="137"/>
      <c r="DU157" s="137"/>
      <c r="DV157" s="137"/>
      <c r="DW157" s="137"/>
      <c r="DX157" s="137"/>
      <c r="DY157" s="137"/>
      <c r="DZ157" s="137"/>
      <c r="EA157" s="137"/>
      <c r="EB157" s="137"/>
      <c r="EC157" s="137"/>
      <c r="ED157" s="137"/>
      <c r="EE157" s="137"/>
      <c r="EF157" s="137"/>
    </row>
    <row r="158" spans="1:136" s="41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1"/>
      <c r="AD158" s="62"/>
      <c r="AE158" s="40"/>
      <c r="AF158" s="40"/>
      <c r="AG158" s="40"/>
      <c r="AH158" s="40"/>
      <c r="AI158" s="40"/>
      <c r="AJ158" s="40"/>
      <c r="AK158" s="40"/>
      <c r="AL158" s="40"/>
      <c r="AM158" s="135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137"/>
      <c r="DN158" s="137"/>
      <c r="DO158" s="137"/>
      <c r="DP158" s="137"/>
      <c r="DQ158" s="137"/>
      <c r="DR158" s="137"/>
      <c r="DS158" s="137"/>
      <c r="DT158" s="137"/>
      <c r="DU158" s="137"/>
      <c r="DV158" s="137"/>
      <c r="DW158" s="137"/>
      <c r="DX158" s="137"/>
      <c r="DY158" s="137"/>
      <c r="DZ158" s="137"/>
      <c r="EA158" s="137"/>
      <c r="EB158" s="137"/>
      <c r="EC158" s="137"/>
      <c r="ED158" s="137"/>
      <c r="EE158" s="137"/>
      <c r="EF158" s="137"/>
    </row>
    <row r="159" spans="1:136" s="41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1"/>
      <c r="AD159" s="62"/>
      <c r="AE159" s="40"/>
      <c r="AF159" s="40"/>
      <c r="AG159" s="40"/>
      <c r="AH159" s="40"/>
      <c r="AI159" s="40"/>
      <c r="AJ159" s="40"/>
      <c r="AK159" s="40"/>
      <c r="AL159" s="40"/>
      <c r="AM159" s="135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  <c r="DU159" s="137"/>
      <c r="DV159" s="137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</row>
    <row r="160" spans="1:136" s="41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0"/>
      <c r="V160" s="50"/>
      <c r="W160" s="50"/>
      <c r="X160" s="50"/>
      <c r="Y160" s="50"/>
      <c r="Z160" s="50"/>
      <c r="AA160" s="50"/>
      <c r="AB160" s="50"/>
      <c r="AC160" s="51"/>
      <c r="AD160" s="62"/>
      <c r="AE160" s="40"/>
      <c r="AF160" s="40"/>
      <c r="AG160" s="40"/>
      <c r="AH160" s="40"/>
      <c r="AI160" s="40"/>
      <c r="AJ160" s="40"/>
      <c r="AK160" s="40"/>
      <c r="AL160" s="40"/>
      <c r="AM160" s="135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137"/>
      <c r="DY160" s="137"/>
      <c r="DZ160" s="137"/>
      <c r="EA160" s="137"/>
      <c r="EB160" s="137"/>
      <c r="EC160" s="137"/>
      <c r="ED160" s="137"/>
      <c r="EE160" s="137"/>
      <c r="EF160" s="137"/>
    </row>
    <row r="161" spans="1:136" s="41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50"/>
      <c r="V161" s="50"/>
      <c r="W161" s="50"/>
      <c r="X161" s="50"/>
      <c r="Y161" s="50"/>
      <c r="Z161" s="50"/>
      <c r="AA161" s="50"/>
      <c r="AB161" s="50"/>
      <c r="AC161" s="53"/>
      <c r="AD161" s="62"/>
      <c r="AE161" s="40"/>
      <c r="AF161" s="40"/>
      <c r="AG161" s="40"/>
      <c r="AH161" s="40"/>
      <c r="AI161" s="40"/>
      <c r="AJ161" s="40"/>
      <c r="AK161" s="40"/>
      <c r="AL161" s="40"/>
      <c r="AM161" s="135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</row>
    <row r="162" spans="1:136" s="41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50"/>
      <c r="V162" s="50"/>
      <c r="W162" s="50"/>
      <c r="X162" s="50"/>
      <c r="Y162" s="50"/>
      <c r="Z162" s="50"/>
      <c r="AA162" s="50"/>
      <c r="AB162" s="50"/>
      <c r="AC162" s="53"/>
      <c r="AD162" s="62"/>
      <c r="AE162" s="40"/>
      <c r="AF162" s="40"/>
      <c r="AG162" s="40"/>
      <c r="AH162" s="40"/>
      <c r="AI162" s="40"/>
      <c r="AJ162" s="40"/>
      <c r="AK162" s="40"/>
      <c r="AL162" s="40"/>
      <c r="AM162" s="135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</row>
    <row r="163" spans="1:136" s="41" customFormat="1" ht="14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50"/>
      <c r="V163" s="50"/>
      <c r="W163" s="50"/>
      <c r="X163" s="50"/>
      <c r="Y163" s="50"/>
      <c r="Z163" s="50"/>
      <c r="AA163" s="50"/>
      <c r="AB163" s="50"/>
      <c r="AC163" s="51"/>
      <c r="AD163" s="62"/>
      <c r="AE163" s="54"/>
      <c r="AF163" s="54"/>
      <c r="AG163" s="54"/>
      <c r="AH163" s="54"/>
      <c r="AI163" s="54"/>
      <c r="AJ163" s="54"/>
      <c r="AK163" s="55"/>
      <c r="AL163" s="56"/>
      <c r="AM163" s="135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7"/>
      <c r="CO163" s="137"/>
      <c r="CP163" s="137"/>
      <c r="CQ163" s="137"/>
      <c r="CR163" s="137"/>
      <c r="CS163" s="137"/>
      <c r="CT163" s="137"/>
      <c r="CU163" s="137"/>
      <c r="CV163" s="137"/>
      <c r="CW163" s="137"/>
      <c r="CX163" s="137"/>
      <c r="CY163" s="137"/>
      <c r="CZ163" s="137"/>
      <c r="DA163" s="137"/>
      <c r="DB163" s="137"/>
      <c r="DC163" s="137"/>
      <c r="DD163" s="137"/>
      <c r="DE163" s="137"/>
      <c r="DF163" s="137"/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7"/>
      <c r="DS163" s="137"/>
      <c r="DT163" s="137"/>
      <c r="DU163" s="137"/>
      <c r="DV163" s="137"/>
      <c r="DW163" s="137"/>
      <c r="DX163" s="137"/>
      <c r="DY163" s="137"/>
      <c r="DZ163" s="137"/>
      <c r="EA163" s="137"/>
      <c r="EB163" s="137"/>
      <c r="EC163" s="137"/>
      <c r="ED163" s="137"/>
      <c r="EE163" s="137"/>
      <c r="EF163" s="137"/>
    </row>
    <row r="164" spans="1:136" s="41" customFormat="1" ht="26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0"/>
      <c r="V164" s="58"/>
      <c r="W164" s="58"/>
      <c r="X164" s="58"/>
      <c r="Y164" s="58"/>
      <c r="Z164" s="58"/>
      <c r="AA164" s="58"/>
      <c r="AB164" s="58"/>
      <c r="AC164" s="51"/>
      <c r="AD164" s="62"/>
      <c r="AE164" s="54"/>
      <c r="AF164" s="54"/>
      <c r="AG164" s="54"/>
      <c r="AH164" s="54"/>
      <c r="AI164" s="54"/>
      <c r="AJ164" s="54"/>
      <c r="AK164" s="55"/>
      <c r="AL164" s="56"/>
      <c r="AM164" s="135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7"/>
      <c r="CT164" s="137"/>
      <c r="CU164" s="137"/>
      <c r="CV164" s="137"/>
      <c r="CW164" s="137"/>
      <c r="CX164" s="137"/>
      <c r="CY164" s="137"/>
      <c r="CZ164" s="137"/>
      <c r="DA164" s="137"/>
      <c r="DB164" s="137"/>
      <c r="DC164" s="137"/>
      <c r="DD164" s="137"/>
      <c r="DE164" s="137"/>
      <c r="DF164" s="137"/>
      <c r="DG164" s="137"/>
      <c r="DH164" s="137"/>
      <c r="DI164" s="137"/>
      <c r="DJ164" s="137"/>
      <c r="DK164" s="137"/>
      <c r="DL164" s="137"/>
      <c r="DM164" s="137"/>
      <c r="DN164" s="137"/>
      <c r="DO164" s="137"/>
      <c r="DP164" s="137"/>
      <c r="DQ164" s="137"/>
      <c r="DR164" s="137"/>
      <c r="DS164" s="137"/>
      <c r="DT164" s="137"/>
      <c r="DU164" s="137"/>
      <c r="DV164" s="137"/>
      <c r="DW164" s="137"/>
      <c r="DX164" s="137"/>
      <c r="DY164" s="137"/>
      <c r="DZ164" s="137"/>
      <c r="EA164" s="137"/>
      <c r="EB164" s="137"/>
      <c r="EC164" s="137"/>
      <c r="ED164" s="137"/>
      <c r="EE164" s="137"/>
      <c r="EF164" s="137"/>
    </row>
    <row r="165" spans="1:136" s="41" customFormat="1" ht="31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0"/>
      <c r="V165" s="58"/>
      <c r="W165" s="58"/>
      <c r="X165" s="58"/>
      <c r="Y165" s="58"/>
      <c r="Z165" s="58"/>
      <c r="AA165" s="58"/>
      <c r="AB165" s="58"/>
      <c r="AC165" s="51"/>
      <c r="AD165" s="62"/>
      <c r="AE165" s="54"/>
      <c r="AF165" s="54"/>
      <c r="AG165" s="54"/>
      <c r="AH165" s="54"/>
      <c r="AI165" s="54"/>
      <c r="AJ165" s="54"/>
      <c r="AK165" s="55"/>
      <c r="AL165" s="56"/>
      <c r="AM165" s="135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7"/>
      <c r="DF165" s="137"/>
      <c r="DG165" s="137"/>
      <c r="DH165" s="137"/>
      <c r="DI165" s="137"/>
      <c r="DJ165" s="137"/>
      <c r="DK165" s="137"/>
      <c r="DL165" s="137"/>
      <c r="DM165" s="137"/>
      <c r="DN165" s="137"/>
      <c r="DO165" s="137"/>
      <c r="DP165" s="137"/>
      <c r="DQ165" s="137"/>
      <c r="DR165" s="137"/>
      <c r="DS165" s="137"/>
      <c r="DT165" s="137"/>
      <c r="DU165" s="137"/>
      <c r="DV165" s="137"/>
      <c r="DW165" s="137"/>
      <c r="DX165" s="137"/>
      <c r="DY165" s="137"/>
      <c r="DZ165" s="137"/>
      <c r="EA165" s="137"/>
      <c r="EB165" s="137"/>
      <c r="EC165" s="137"/>
      <c r="ED165" s="137"/>
      <c r="EE165" s="137"/>
      <c r="EF165" s="137"/>
    </row>
    <row r="166" spans="1:136" s="41" customFormat="1" ht="21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0"/>
      <c r="V166" s="58"/>
      <c r="W166" s="58"/>
      <c r="X166" s="58"/>
      <c r="Y166" s="58"/>
      <c r="Z166" s="58"/>
      <c r="AA166" s="58"/>
      <c r="AB166" s="58"/>
      <c r="AC166" s="51"/>
      <c r="AD166" s="62"/>
      <c r="AE166" s="51"/>
      <c r="AF166" s="56"/>
      <c r="AG166" s="56"/>
      <c r="AH166" s="56"/>
      <c r="AI166" s="56"/>
      <c r="AJ166" s="56"/>
      <c r="AK166" s="56"/>
      <c r="AL166" s="56"/>
      <c r="AM166" s="135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  <c r="DT166" s="137"/>
      <c r="DU166" s="137"/>
      <c r="DV166" s="137"/>
      <c r="DW166" s="137"/>
      <c r="DX166" s="137"/>
      <c r="DY166" s="137"/>
      <c r="DZ166" s="137"/>
      <c r="EA166" s="137"/>
      <c r="EB166" s="137"/>
      <c r="EC166" s="137"/>
      <c r="ED166" s="137"/>
      <c r="EE166" s="137"/>
      <c r="EF166" s="137"/>
    </row>
    <row r="167" spans="1:136" s="41" customFormat="1" ht="31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0"/>
      <c r="V167" s="58"/>
      <c r="W167" s="58"/>
      <c r="X167" s="58"/>
      <c r="Y167" s="58"/>
      <c r="Z167" s="58"/>
      <c r="AA167" s="58"/>
      <c r="AB167" s="58"/>
      <c r="AC167" s="39"/>
      <c r="AD167" s="62"/>
      <c r="AE167" s="51"/>
      <c r="AF167" s="56"/>
      <c r="AG167" s="56"/>
      <c r="AH167" s="56"/>
      <c r="AI167" s="56"/>
      <c r="AJ167" s="56"/>
      <c r="AK167" s="56"/>
      <c r="AL167" s="56"/>
      <c r="AM167" s="135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  <c r="DT167" s="137"/>
      <c r="DU167" s="137"/>
      <c r="DV167" s="137"/>
      <c r="DW167" s="137"/>
      <c r="DX167" s="137"/>
      <c r="DY167" s="137"/>
      <c r="DZ167" s="137"/>
      <c r="EA167" s="137"/>
      <c r="EB167" s="137"/>
      <c r="EC167" s="137"/>
      <c r="ED167" s="137"/>
      <c r="EE167" s="137"/>
      <c r="EF167" s="137"/>
    </row>
    <row r="168" spans="1:136" s="41" customFormat="1" ht="31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0"/>
      <c r="V168" s="58"/>
      <c r="W168" s="58"/>
      <c r="X168" s="58"/>
      <c r="Y168" s="58"/>
      <c r="Z168" s="58"/>
      <c r="AA168" s="58"/>
      <c r="AB168" s="58"/>
      <c r="AC168" s="39"/>
      <c r="AD168" s="62"/>
      <c r="AE168" s="51"/>
      <c r="AF168" s="56"/>
      <c r="AG168" s="56"/>
      <c r="AH168" s="56"/>
      <c r="AI168" s="56"/>
      <c r="AJ168" s="56"/>
      <c r="AK168" s="56"/>
      <c r="AL168" s="56"/>
      <c r="AM168" s="135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  <c r="DT168" s="137"/>
      <c r="DU168" s="137"/>
      <c r="DV168" s="137"/>
      <c r="DW168" s="137"/>
      <c r="DX168" s="137"/>
      <c r="DY168" s="137"/>
      <c r="DZ168" s="137"/>
      <c r="EA168" s="137"/>
      <c r="EB168" s="137"/>
      <c r="EC168" s="137"/>
      <c r="ED168" s="137"/>
      <c r="EE168" s="137"/>
      <c r="EF168" s="137"/>
    </row>
    <row r="169" spans="1:136" s="43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39"/>
      <c r="R169" s="39"/>
      <c r="S169" s="39"/>
      <c r="T169" s="39"/>
      <c r="U169" s="44"/>
      <c r="V169" s="44"/>
      <c r="W169" s="44"/>
      <c r="X169" s="44"/>
      <c r="Y169" s="44"/>
      <c r="Z169" s="44"/>
      <c r="AA169" s="44"/>
      <c r="AB169" s="44"/>
      <c r="AC169" s="39"/>
      <c r="AD169" s="63"/>
      <c r="AE169" s="39"/>
      <c r="AF169" s="39"/>
      <c r="AG169" s="39"/>
      <c r="AH169" s="39"/>
      <c r="AI169" s="39"/>
      <c r="AJ169" s="39"/>
      <c r="AK169" s="39"/>
      <c r="AL169" s="39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/>
      <c r="BL169" s="191"/>
      <c r="BM169" s="191"/>
      <c r="BN169" s="191"/>
      <c r="BO169" s="191"/>
      <c r="BP169" s="191"/>
      <c r="BQ169" s="191"/>
      <c r="BR169" s="191"/>
      <c r="BS169" s="191"/>
      <c r="BT169" s="191"/>
      <c r="BU169" s="191"/>
      <c r="BV169" s="191"/>
      <c r="BW169" s="191"/>
      <c r="BX169" s="191"/>
      <c r="BY169" s="191"/>
      <c r="BZ169" s="191"/>
      <c r="CA169" s="191"/>
      <c r="CB169" s="191"/>
      <c r="CC169" s="191"/>
      <c r="CD169" s="191"/>
      <c r="CE169" s="191"/>
      <c r="CF169" s="191"/>
      <c r="CG169" s="191"/>
      <c r="CH169" s="191"/>
      <c r="CI169" s="191"/>
      <c r="CJ169" s="191"/>
      <c r="CK169" s="191"/>
      <c r="CL169" s="191"/>
      <c r="CM169" s="191"/>
      <c r="CN169" s="191"/>
      <c r="CO169" s="191"/>
      <c r="CP169" s="191"/>
      <c r="CQ169" s="191"/>
      <c r="CR169" s="191"/>
      <c r="CS169" s="191"/>
      <c r="CT169" s="191"/>
      <c r="CU169" s="191"/>
      <c r="CV169" s="191"/>
      <c r="CW169" s="191"/>
      <c r="CX169" s="191"/>
      <c r="CY169" s="191"/>
      <c r="CZ169" s="191"/>
      <c r="DA169" s="191"/>
      <c r="DB169" s="191"/>
      <c r="DC169" s="191"/>
      <c r="DD169" s="191"/>
      <c r="DE169" s="191"/>
      <c r="DF169" s="191"/>
      <c r="DG169" s="191"/>
      <c r="DH169" s="191"/>
      <c r="DI169" s="191"/>
      <c r="DJ169" s="191"/>
      <c r="DK169" s="191"/>
      <c r="DL169" s="191"/>
      <c r="DM169" s="191"/>
      <c r="DN169" s="191"/>
      <c r="DO169" s="191"/>
      <c r="DP169" s="191"/>
      <c r="DQ169" s="191"/>
      <c r="DR169" s="191"/>
      <c r="DS169" s="191"/>
      <c r="DT169" s="191"/>
      <c r="DU169" s="191"/>
      <c r="DV169" s="191"/>
      <c r="DW169" s="191"/>
      <c r="DX169" s="191"/>
      <c r="DY169" s="191"/>
      <c r="DZ169" s="191"/>
      <c r="EA169" s="191"/>
      <c r="EB169" s="191"/>
      <c r="EC169" s="191"/>
      <c r="ED169" s="191"/>
      <c r="EE169" s="191"/>
      <c r="EF169" s="191"/>
    </row>
    <row r="170" spans="1:136" s="43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39"/>
      <c r="R170" s="39"/>
      <c r="S170" s="39"/>
      <c r="T170" s="39"/>
      <c r="U170" s="44"/>
      <c r="V170" s="44"/>
      <c r="W170" s="44"/>
      <c r="X170" s="44"/>
      <c r="Y170" s="44"/>
      <c r="Z170" s="44"/>
      <c r="AA170" s="44"/>
      <c r="AB170" s="44"/>
      <c r="AC170" s="39"/>
      <c r="AD170" s="63"/>
      <c r="AE170" s="39"/>
      <c r="AF170" s="39"/>
      <c r="AG170" s="39"/>
      <c r="AH170" s="39"/>
      <c r="AI170" s="39"/>
      <c r="AJ170" s="39"/>
      <c r="AK170" s="39"/>
      <c r="AL170" s="39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191"/>
      <c r="BN170" s="191"/>
      <c r="BO170" s="191"/>
      <c r="BP170" s="191"/>
      <c r="BQ170" s="191"/>
      <c r="BR170" s="191"/>
      <c r="BS170" s="191"/>
      <c r="BT170" s="191"/>
      <c r="BU170" s="191"/>
      <c r="BV170" s="191"/>
      <c r="BW170" s="191"/>
      <c r="BX170" s="191"/>
      <c r="BY170" s="191"/>
      <c r="BZ170" s="191"/>
      <c r="CA170" s="191"/>
      <c r="CB170" s="191"/>
      <c r="CC170" s="191"/>
      <c r="CD170" s="191"/>
      <c r="CE170" s="191"/>
      <c r="CF170" s="191"/>
      <c r="CG170" s="191"/>
      <c r="CH170" s="191"/>
      <c r="CI170" s="191"/>
      <c r="CJ170" s="191"/>
      <c r="CK170" s="191"/>
      <c r="CL170" s="191"/>
      <c r="CM170" s="191"/>
      <c r="CN170" s="191"/>
      <c r="CO170" s="191"/>
      <c r="CP170" s="191"/>
      <c r="CQ170" s="191"/>
      <c r="CR170" s="191"/>
      <c r="CS170" s="191"/>
      <c r="CT170" s="191"/>
      <c r="CU170" s="191"/>
      <c r="CV170" s="191"/>
      <c r="CW170" s="191"/>
      <c r="CX170" s="191"/>
      <c r="CY170" s="191"/>
      <c r="CZ170" s="191"/>
      <c r="DA170" s="191"/>
      <c r="DB170" s="191"/>
      <c r="DC170" s="191"/>
      <c r="DD170" s="191"/>
      <c r="DE170" s="191"/>
      <c r="DF170" s="191"/>
      <c r="DG170" s="191"/>
      <c r="DH170" s="191"/>
      <c r="DI170" s="191"/>
      <c r="DJ170" s="191"/>
      <c r="DK170" s="191"/>
      <c r="DL170" s="191"/>
      <c r="DM170" s="191"/>
      <c r="DN170" s="191"/>
      <c r="DO170" s="191"/>
      <c r="DP170" s="191"/>
      <c r="DQ170" s="191"/>
      <c r="DR170" s="191"/>
      <c r="DS170" s="191"/>
      <c r="DT170" s="191"/>
      <c r="DU170" s="191"/>
      <c r="DV170" s="191"/>
      <c r="DW170" s="191"/>
      <c r="DX170" s="191"/>
      <c r="DY170" s="191"/>
      <c r="DZ170" s="191"/>
      <c r="EA170" s="191"/>
      <c r="EB170" s="191"/>
      <c r="EC170" s="191"/>
      <c r="ED170" s="191"/>
      <c r="EE170" s="191"/>
      <c r="EF170" s="191"/>
    </row>
    <row r="171" spans="1:136" s="43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39"/>
      <c r="R171" s="39"/>
      <c r="S171" s="39"/>
      <c r="T171" s="39"/>
      <c r="U171" s="44"/>
      <c r="V171" s="44"/>
      <c r="W171" s="44"/>
      <c r="X171" s="44"/>
      <c r="Y171" s="44"/>
      <c r="Z171" s="44"/>
      <c r="AA171" s="44"/>
      <c r="AB171" s="44"/>
      <c r="AC171" s="39"/>
      <c r="AD171" s="63"/>
      <c r="AE171" s="39"/>
      <c r="AF171" s="39"/>
      <c r="AG171" s="39"/>
      <c r="AH171" s="39"/>
      <c r="AI171" s="39"/>
      <c r="AJ171" s="39"/>
      <c r="AK171" s="39"/>
      <c r="AL171" s="39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  <c r="BK171" s="191"/>
      <c r="BL171" s="191"/>
      <c r="BM171" s="191"/>
      <c r="BN171" s="191"/>
      <c r="BO171" s="191"/>
      <c r="BP171" s="191"/>
      <c r="BQ171" s="191"/>
      <c r="BR171" s="191"/>
      <c r="BS171" s="191"/>
      <c r="BT171" s="191"/>
      <c r="BU171" s="191"/>
      <c r="BV171" s="191"/>
      <c r="BW171" s="191"/>
      <c r="BX171" s="191"/>
      <c r="BY171" s="191"/>
      <c r="BZ171" s="191"/>
      <c r="CA171" s="191"/>
      <c r="CB171" s="191"/>
      <c r="CC171" s="191"/>
      <c r="CD171" s="191"/>
      <c r="CE171" s="191"/>
      <c r="CF171" s="191"/>
      <c r="CG171" s="191"/>
      <c r="CH171" s="191"/>
      <c r="CI171" s="191"/>
      <c r="CJ171" s="191"/>
      <c r="CK171" s="191"/>
      <c r="CL171" s="191"/>
      <c r="CM171" s="191"/>
      <c r="CN171" s="191"/>
      <c r="CO171" s="191"/>
      <c r="CP171" s="191"/>
      <c r="CQ171" s="191"/>
      <c r="CR171" s="191"/>
      <c r="CS171" s="191"/>
      <c r="CT171" s="191"/>
      <c r="CU171" s="191"/>
      <c r="CV171" s="191"/>
      <c r="CW171" s="191"/>
      <c r="CX171" s="191"/>
      <c r="CY171" s="191"/>
      <c r="CZ171" s="191"/>
      <c r="DA171" s="191"/>
      <c r="DB171" s="191"/>
      <c r="DC171" s="191"/>
      <c r="DD171" s="191"/>
      <c r="DE171" s="191"/>
      <c r="DF171" s="191"/>
      <c r="DG171" s="191"/>
      <c r="DH171" s="191"/>
      <c r="DI171" s="191"/>
      <c r="DJ171" s="191"/>
      <c r="DK171" s="191"/>
      <c r="DL171" s="191"/>
      <c r="DM171" s="191"/>
      <c r="DN171" s="191"/>
      <c r="DO171" s="191"/>
      <c r="DP171" s="191"/>
      <c r="DQ171" s="191"/>
      <c r="DR171" s="191"/>
      <c r="DS171" s="191"/>
      <c r="DT171" s="191"/>
      <c r="DU171" s="191"/>
      <c r="DV171" s="191"/>
      <c r="DW171" s="191"/>
      <c r="DX171" s="191"/>
      <c r="DY171" s="191"/>
      <c r="DZ171" s="191"/>
      <c r="EA171" s="191"/>
      <c r="EB171" s="191"/>
      <c r="EC171" s="191"/>
      <c r="ED171" s="191"/>
      <c r="EE171" s="191"/>
      <c r="EF171" s="191"/>
    </row>
    <row r="172" spans="1:136" s="43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39"/>
      <c r="R172" s="39"/>
      <c r="S172" s="39"/>
      <c r="T172" s="39"/>
      <c r="U172" s="44"/>
      <c r="V172" s="44"/>
      <c r="W172" s="44"/>
      <c r="X172" s="44"/>
      <c r="Y172" s="44"/>
      <c r="Z172" s="44"/>
      <c r="AA172" s="44"/>
      <c r="AB172" s="44"/>
      <c r="AC172" s="39"/>
      <c r="AD172" s="63"/>
      <c r="AE172" s="39"/>
      <c r="AF172" s="39"/>
      <c r="AG172" s="39"/>
      <c r="AH172" s="39"/>
      <c r="AI172" s="39"/>
      <c r="AJ172" s="39"/>
      <c r="AK172" s="39"/>
      <c r="AL172" s="39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191"/>
      <c r="BL172" s="191"/>
      <c r="BM172" s="191"/>
      <c r="BN172" s="191"/>
      <c r="BO172" s="191"/>
      <c r="BP172" s="191"/>
      <c r="BQ172" s="191"/>
      <c r="BR172" s="191"/>
      <c r="BS172" s="191"/>
      <c r="BT172" s="191"/>
      <c r="BU172" s="191"/>
      <c r="BV172" s="191"/>
      <c r="BW172" s="191"/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191"/>
      <c r="CI172" s="191"/>
      <c r="CJ172" s="191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1"/>
      <c r="CV172" s="191"/>
      <c r="CW172" s="191"/>
      <c r="CX172" s="191"/>
      <c r="CY172" s="191"/>
      <c r="CZ172" s="191"/>
      <c r="DA172" s="191"/>
      <c r="DB172" s="191"/>
      <c r="DC172" s="191"/>
      <c r="DD172" s="191"/>
      <c r="DE172" s="191"/>
      <c r="DF172" s="191"/>
      <c r="DG172" s="191"/>
      <c r="DH172" s="191"/>
      <c r="DI172" s="191"/>
      <c r="DJ172" s="191"/>
      <c r="DK172" s="191"/>
      <c r="DL172" s="191"/>
      <c r="DM172" s="191"/>
      <c r="DN172" s="191"/>
      <c r="DO172" s="191"/>
      <c r="DP172" s="191"/>
      <c r="DQ172" s="191"/>
      <c r="DR172" s="191"/>
      <c r="DS172" s="191"/>
      <c r="DT172" s="191"/>
      <c r="DU172" s="191"/>
      <c r="DV172" s="191"/>
      <c r="DW172" s="191"/>
      <c r="DX172" s="191"/>
      <c r="DY172" s="191"/>
      <c r="DZ172" s="191"/>
      <c r="EA172" s="191"/>
      <c r="EB172" s="191"/>
      <c r="EC172" s="191"/>
      <c r="ED172" s="191"/>
      <c r="EE172" s="191"/>
      <c r="EF172" s="191"/>
    </row>
    <row r="173" spans="1:136" s="43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9"/>
      <c r="Q173" s="39"/>
      <c r="R173" s="39"/>
      <c r="S173" s="39"/>
      <c r="T173" s="39"/>
      <c r="U173" s="44"/>
      <c r="V173" s="44"/>
      <c r="W173" s="44"/>
      <c r="X173" s="44"/>
      <c r="Y173" s="44"/>
      <c r="Z173" s="44"/>
      <c r="AA173" s="44"/>
      <c r="AB173" s="44"/>
      <c r="AC173" s="39"/>
      <c r="AD173" s="63"/>
      <c r="AE173" s="39"/>
      <c r="AF173" s="39"/>
      <c r="AG173" s="39"/>
      <c r="AH173" s="39"/>
      <c r="AI173" s="39"/>
      <c r="AJ173" s="39"/>
      <c r="AK173" s="39"/>
      <c r="AL173" s="39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  <c r="BK173" s="191"/>
      <c r="BL173" s="191"/>
      <c r="BM173" s="191"/>
      <c r="BN173" s="191"/>
      <c r="BO173" s="191"/>
      <c r="BP173" s="191"/>
      <c r="BQ173" s="191"/>
      <c r="BR173" s="191"/>
      <c r="BS173" s="191"/>
      <c r="BT173" s="191"/>
      <c r="BU173" s="191"/>
      <c r="BV173" s="191"/>
      <c r="BW173" s="191"/>
      <c r="BX173" s="191"/>
      <c r="BY173" s="191"/>
      <c r="BZ173" s="191"/>
      <c r="CA173" s="191"/>
      <c r="CB173" s="191"/>
      <c r="CC173" s="191"/>
      <c r="CD173" s="191"/>
      <c r="CE173" s="191"/>
      <c r="CF173" s="191"/>
      <c r="CG173" s="191"/>
      <c r="CH173" s="191"/>
      <c r="CI173" s="191"/>
      <c r="CJ173" s="191"/>
      <c r="CK173" s="191"/>
      <c r="CL173" s="191"/>
      <c r="CM173" s="191"/>
      <c r="CN173" s="191"/>
      <c r="CO173" s="191"/>
      <c r="CP173" s="191"/>
      <c r="CQ173" s="191"/>
      <c r="CR173" s="191"/>
      <c r="CS173" s="191"/>
      <c r="CT173" s="191"/>
      <c r="CU173" s="191"/>
      <c r="CV173" s="191"/>
      <c r="CW173" s="191"/>
      <c r="CX173" s="191"/>
      <c r="CY173" s="191"/>
      <c r="CZ173" s="191"/>
      <c r="DA173" s="191"/>
      <c r="DB173" s="191"/>
      <c r="DC173" s="191"/>
      <c r="DD173" s="191"/>
      <c r="DE173" s="191"/>
      <c r="DF173" s="191"/>
      <c r="DG173" s="191"/>
      <c r="DH173" s="191"/>
      <c r="DI173" s="191"/>
      <c r="DJ173" s="191"/>
      <c r="DK173" s="191"/>
      <c r="DL173" s="191"/>
      <c r="DM173" s="191"/>
      <c r="DN173" s="191"/>
      <c r="DO173" s="191"/>
      <c r="DP173" s="191"/>
      <c r="DQ173" s="191"/>
      <c r="DR173" s="191"/>
      <c r="DS173" s="191"/>
      <c r="DT173" s="191"/>
      <c r="DU173" s="191"/>
      <c r="DV173" s="191"/>
      <c r="DW173" s="191"/>
      <c r="DX173" s="191"/>
      <c r="DY173" s="191"/>
      <c r="DZ173" s="191"/>
      <c r="EA173" s="191"/>
      <c r="EB173" s="191"/>
      <c r="EC173" s="191"/>
      <c r="ED173" s="191"/>
      <c r="EE173" s="191"/>
      <c r="EF173" s="191"/>
    </row>
    <row r="174" spans="1:136" s="43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39"/>
      <c r="R174" s="39"/>
      <c r="S174" s="39"/>
      <c r="T174" s="39"/>
      <c r="U174" s="44"/>
      <c r="V174" s="44"/>
      <c r="W174" s="44"/>
      <c r="X174" s="44"/>
      <c r="Y174" s="44"/>
      <c r="Z174" s="44"/>
      <c r="AA174" s="44"/>
      <c r="AB174" s="44"/>
      <c r="AC174" s="39"/>
      <c r="AD174" s="63"/>
      <c r="AE174" s="39"/>
      <c r="AF174" s="39"/>
      <c r="AG174" s="39"/>
      <c r="AH174" s="39"/>
      <c r="AI174" s="39"/>
      <c r="AJ174" s="39"/>
      <c r="AK174" s="39"/>
      <c r="AL174" s="39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1"/>
      <c r="BQ174" s="191"/>
      <c r="BR174" s="191"/>
      <c r="BS174" s="191"/>
      <c r="BT174" s="191"/>
      <c r="BU174" s="191"/>
      <c r="BV174" s="191"/>
      <c r="BW174" s="191"/>
      <c r="BX174" s="191"/>
      <c r="BY174" s="191"/>
      <c r="BZ174" s="191"/>
      <c r="CA174" s="191"/>
      <c r="CB174" s="191"/>
      <c r="CC174" s="191"/>
      <c r="CD174" s="191"/>
      <c r="CE174" s="191"/>
      <c r="CF174" s="191"/>
      <c r="CG174" s="191"/>
      <c r="CH174" s="191"/>
      <c r="CI174" s="191"/>
      <c r="CJ174" s="191"/>
      <c r="CK174" s="191"/>
      <c r="CL174" s="191"/>
      <c r="CM174" s="191"/>
      <c r="CN174" s="191"/>
      <c r="CO174" s="191"/>
      <c r="CP174" s="191"/>
      <c r="CQ174" s="191"/>
      <c r="CR174" s="191"/>
      <c r="CS174" s="191"/>
      <c r="CT174" s="191"/>
      <c r="CU174" s="191"/>
      <c r="CV174" s="191"/>
      <c r="CW174" s="191"/>
      <c r="CX174" s="191"/>
      <c r="CY174" s="191"/>
      <c r="CZ174" s="191"/>
      <c r="DA174" s="191"/>
      <c r="DB174" s="191"/>
      <c r="DC174" s="191"/>
      <c r="DD174" s="191"/>
      <c r="DE174" s="191"/>
      <c r="DF174" s="191"/>
      <c r="DG174" s="191"/>
      <c r="DH174" s="191"/>
      <c r="DI174" s="191"/>
      <c r="DJ174" s="191"/>
      <c r="DK174" s="191"/>
      <c r="DL174" s="191"/>
      <c r="DM174" s="191"/>
      <c r="DN174" s="191"/>
      <c r="DO174" s="191"/>
      <c r="DP174" s="191"/>
      <c r="DQ174" s="191"/>
      <c r="DR174" s="191"/>
      <c r="DS174" s="191"/>
      <c r="DT174" s="191"/>
      <c r="DU174" s="191"/>
      <c r="DV174" s="191"/>
      <c r="DW174" s="191"/>
      <c r="DX174" s="191"/>
      <c r="DY174" s="191"/>
      <c r="DZ174" s="191"/>
      <c r="EA174" s="191"/>
      <c r="EB174" s="191"/>
      <c r="EC174" s="191"/>
      <c r="ED174" s="191"/>
      <c r="EE174" s="191"/>
      <c r="EF174" s="191"/>
    </row>
    <row r="175" spans="1:136" s="43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39"/>
      <c r="R175" s="39"/>
      <c r="S175" s="39"/>
      <c r="T175" s="39"/>
      <c r="U175" s="44"/>
      <c r="V175" s="44"/>
      <c r="W175" s="44"/>
      <c r="X175" s="44"/>
      <c r="Y175" s="44"/>
      <c r="Z175" s="44"/>
      <c r="AA175" s="44"/>
      <c r="AB175" s="44"/>
      <c r="AC175" s="39"/>
      <c r="AD175" s="63"/>
      <c r="AE175" s="39"/>
      <c r="AF175" s="39"/>
      <c r="AG175" s="39"/>
      <c r="AH175" s="39"/>
      <c r="AI175" s="39"/>
      <c r="AJ175" s="39"/>
      <c r="AK175" s="39"/>
      <c r="AL175" s="39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  <c r="BK175" s="191"/>
      <c r="BL175" s="191"/>
      <c r="BM175" s="191"/>
      <c r="BN175" s="191"/>
      <c r="BO175" s="191"/>
      <c r="BP175" s="191"/>
      <c r="BQ175" s="191"/>
      <c r="BR175" s="191"/>
      <c r="BS175" s="191"/>
      <c r="BT175" s="191"/>
      <c r="BU175" s="191"/>
      <c r="BV175" s="191"/>
      <c r="BW175" s="191"/>
      <c r="BX175" s="191"/>
      <c r="BY175" s="191"/>
      <c r="BZ175" s="191"/>
      <c r="CA175" s="191"/>
      <c r="CB175" s="191"/>
      <c r="CC175" s="191"/>
      <c r="CD175" s="191"/>
      <c r="CE175" s="191"/>
      <c r="CF175" s="191"/>
      <c r="CG175" s="191"/>
      <c r="CH175" s="191"/>
      <c r="CI175" s="191"/>
      <c r="CJ175" s="191"/>
      <c r="CK175" s="191"/>
      <c r="CL175" s="191"/>
      <c r="CM175" s="191"/>
      <c r="CN175" s="191"/>
      <c r="CO175" s="191"/>
      <c r="CP175" s="191"/>
      <c r="CQ175" s="191"/>
      <c r="CR175" s="191"/>
      <c r="CS175" s="191"/>
      <c r="CT175" s="191"/>
      <c r="CU175" s="191"/>
      <c r="CV175" s="191"/>
      <c r="CW175" s="191"/>
      <c r="CX175" s="191"/>
      <c r="CY175" s="191"/>
      <c r="CZ175" s="191"/>
      <c r="DA175" s="191"/>
      <c r="DB175" s="191"/>
      <c r="DC175" s="191"/>
      <c r="DD175" s="191"/>
      <c r="DE175" s="191"/>
      <c r="DF175" s="191"/>
      <c r="DG175" s="191"/>
      <c r="DH175" s="191"/>
      <c r="DI175" s="191"/>
      <c r="DJ175" s="191"/>
      <c r="DK175" s="191"/>
      <c r="DL175" s="191"/>
      <c r="DM175" s="191"/>
      <c r="DN175" s="191"/>
      <c r="DO175" s="191"/>
      <c r="DP175" s="191"/>
      <c r="DQ175" s="191"/>
      <c r="DR175" s="191"/>
      <c r="DS175" s="191"/>
      <c r="DT175" s="191"/>
      <c r="DU175" s="191"/>
      <c r="DV175" s="191"/>
      <c r="DW175" s="191"/>
      <c r="DX175" s="191"/>
      <c r="DY175" s="191"/>
      <c r="DZ175" s="191"/>
      <c r="EA175" s="191"/>
      <c r="EB175" s="191"/>
      <c r="EC175" s="191"/>
      <c r="ED175" s="191"/>
      <c r="EE175" s="191"/>
      <c r="EF175" s="191"/>
    </row>
    <row r="176" spans="1:136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1"/>
      <c r="AX176" s="191"/>
      <c r="AY176" s="191"/>
      <c r="AZ176" s="191"/>
      <c r="BA176" s="191"/>
      <c r="BB176" s="191"/>
      <c r="BC176" s="191"/>
      <c r="BD176" s="191"/>
      <c r="BE176" s="191"/>
      <c r="BF176" s="191"/>
      <c r="BG176" s="191"/>
      <c r="BH176" s="191"/>
      <c r="BI176" s="191"/>
      <c r="BJ176" s="191"/>
      <c r="BK176" s="191"/>
      <c r="BL176" s="191"/>
      <c r="BM176" s="191"/>
      <c r="BN176" s="191"/>
      <c r="BO176" s="191"/>
      <c r="BP176" s="191"/>
      <c r="BQ176" s="191"/>
      <c r="BR176" s="191"/>
      <c r="BS176" s="191"/>
      <c r="BT176" s="191"/>
      <c r="BU176" s="191"/>
      <c r="BV176" s="191"/>
      <c r="BW176" s="191"/>
      <c r="BX176" s="191"/>
      <c r="BY176" s="191"/>
      <c r="BZ176" s="191"/>
      <c r="CA176" s="191"/>
      <c r="CB176" s="191"/>
      <c r="CC176" s="191"/>
      <c r="CD176" s="191"/>
      <c r="CE176" s="191"/>
      <c r="CF176" s="191"/>
      <c r="CG176" s="191"/>
      <c r="CH176" s="191"/>
      <c r="CI176" s="191"/>
      <c r="CJ176" s="191"/>
      <c r="CK176" s="191"/>
      <c r="CL176" s="191"/>
      <c r="CM176" s="191"/>
      <c r="CN176" s="191"/>
      <c r="CO176" s="191"/>
      <c r="CP176" s="191"/>
      <c r="CQ176" s="191"/>
      <c r="CR176" s="191"/>
      <c r="CS176" s="191"/>
      <c r="CT176" s="191"/>
      <c r="CU176" s="191"/>
      <c r="CV176" s="191"/>
      <c r="CW176" s="191"/>
      <c r="CX176" s="191"/>
      <c r="CY176" s="191"/>
      <c r="CZ176" s="191"/>
      <c r="DA176" s="191"/>
      <c r="DB176" s="191"/>
      <c r="DC176" s="191"/>
      <c r="DD176" s="191"/>
      <c r="DE176" s="191"/>
      <c r="DF176" s="191"/>
      <c r="DG176" s="191"/>
      <c r="DH176" s="191"/>
      <c r="DI176" s="191"/>
      <c r="DJ176" s="191"/>
      <c r="DK176" s="191"/>
      <c r="DL176" s="191"/>
      <c r="DM176" s="191"/>
      <c r="DN176" s="191"/>
      <c r="DO176" s="191"/>
      <c r="DP176" s="191"/>
      <c r="DQ176" s="191"/>
      <c r="DR176" s="191"/>
      <c r="DS176" s="191"/>
      <c r="DT176" s="191"/>
      <c r="DU176" s="191"/>
      <c r="DV176" s="191"/>
      <c r="DW176" s="191"/>
      <c r="DX176" s="191"/>
      <c r="DY176" s="191"/>
      <c r="DZ176" s="191"/>
      <c r="EA176" s="191"/>
      <c r="EB176" s="191"/>
      <c r="EC176" s="191"/>
      <c r="ED176" s="191"/>
      <c r="EE176" s="191"/>
      <c r="EF176" s="191"/>
    </row>
    <row r="177" spans="1:136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  <c r="BK177" s="191"/>
      <c r="BL177" s="191"/>
      <c r="BM177" s="191"/>
      <c r="BN177" s="191"/>
      <c r="BO177" s="191"/>
      <c r="BP177" s="191"/>
      <c r="BQ177" s="191"/>
      <c r="BR177" s="191"/>
      <c r="BS177" s="191"/>
      <c r="BT177" s="191"/>
      <c r="BU177" s="191"/>
      <c r="BV177" s="191"/>
      <c r="BW177" s="191"/>
      <c r="BX177" s="191"/>
      <c r="BY177" s="191"/>
      <c r="BZ177" s="191"/>
      <c r="CA177" s="191"/>
      <c r="CB177" s="191"/>
      <c r="CC177" s="191"/>
      <c r="CD177" s="191"/>
      <c r="CE177" s="191"/>
      <c r="CF177" s="191"/>
      <c r="CG177" s="191"/>
      <c r="CH177" s="191"/>
      <c r="CI177" s="191"/>
      <c r="CJ177" s="191"/>
      <c r="CK177" s="191"/>
      <c r="CL177" s="191"/>
      <c r="CM177" s="191"/>
      <c r="CN177" s="191"/>
      <c r="CO177" s="191"/>
      <c r="CP177" s="191"/>
      <c r="CQ177" s="191"/>
      <c r="CR177" s="191"/>
      <c r="CS177" s="191"/>
      <c r="CT177" s="191"/>
      <c r="CU177" s="191"/>
      <c r="CV177" s="191"/>
      <c r="CW177" s="191"/>
      <c r="CX177" s="191"/>
      <c r="CY177" s="191"/>
      <c r="CZ177" s="191"/>
      <c r="DA177" s="191"/>
      <c r="DB177" s="191"/>
      <c r="DC177" s="191"/>
      <c r="DD177" s="191"/>
      <c r="DE177" s="191"/>
      <c r="DF177" s="191"/>
      <c r="DG177" s="191"/>
      <c r="DH177" s="191"/>
      <c r="DI177" s="191"/>
      <c r="DJ177" s="191"/>
      <c r="DK177" s="191"/>
      <c r="DL177" s="191"/>
      <c r="DM177" s="191"/>
      <c r="DN177" s="191"/>
      <c r="DO177" s="191"/>
      <c r="DP177" s="191"/>
      <c r="DQ177" s="191"/>
      <c r="DR177" s="191"/>
      <c r="DS177" s="191"/>
      <c r="DT177" s="191"/>
      <c r="DU177" s="191"/>
      <c r="DV177" s="191"/>
      <c r="DW177" s="191"/>
      <c r="DX177" s="191"/>
      <c r="DY177" s="191"/>
      <c r="DZ177" s="191"/>
      <c r="EA177" s="191"/>
      <c r="EB177" s="191"/>
      <c r="EC177" s="191"/>
      <c r="ED177" s="191"/>
      <c r="EE177" s="191"/>
      <c r="EF177" s="191"/>
    </row>
    <row r="178" spans="1:136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  <c r="BA178" s="191"/>
      <c r="BB178" s="191"/>
      <c r="BC178" s="191"/>
      <c r="BD178" s="191"/>
      <c r="BE178" s="191"/>
      <c r="BF178" s="191"/>
      <c r="BG178" s="191"/>
      <c r="BH178" s="191"/>
      <c r="BI178" s="191"/>
      <c r="BJ178" s="191"/>
      <c r="BK178" s="191"/>
      <c r="BL178" s="191"/>
      <c r="BM178" s="191"/>
      <c r="BN178" s="191"/>
      <c r="BO178" s="191"/>
      <c r="BP178" s="191"/>
      <c r="BQ178" s="191"/>
      <c r="BR178" s="191"/>
      <c r="BS178" s="191"/>
      <c r="BT178" s="191"/>
      <c r="BU178" s="191"/>
      <c r="BV178" s="191"/>
      <c r="BW178" s="191"/>
      <c r="BX178" s="191"/>
      <c r="BY178" s="191"/>
      <c r="BZ178" s="191"/>
      <c r="CA178" s="191"/>
      <c r="CB178" s="191"/>
      <c r="CC178" s="191"/>
      <c r="CD178" s="191"/>
      <c r="CE178" s="191"/>
      <c r="CF178" s="191"/>
      <c r="CG178" s="191"/>
      <c r="CH178" s="191"/>
      <c r="CI178" s="191"/>
      <c r="CJ178" s="191"/>
      <c r="CK178" s="191"/>
      <c r="CL178" s="191"/>
      <c r="CM178" s="191"/>
      <c r="CN178" s="191"/>
      <c r="CO178" s="191"/>
      <c r="CP178" s="191"/>
      <c r="CQ178" s="191"/>
      <c r="CR178" s="191"/>
      <c r="CS178" s="191"/>
      <c r="CT178" s="191"/>
      <c r="CU178" s="191"/>
      <c r="CV178" s="191"/>
      <c r="CW178" s="191"/>
      <c r="CX178" s="191"/>
      <c r="CY178" s="191"/>
      <c r="CZ178" s="191"/>
      <c r="DA178" s="191"/>
      <c r="DB178" s="191"/>
      <c r="DC178" s="191"/>
      <c r="DD178" s="191"/>
      <c r="DE178" s="191"/>
      <c r="DF178" s="191"/>
      <c r="DG178" s="191"/>
      <c r="DH178" s="191"/>
      <c r="DI178" s="191"/>
      <c r="DJ178" s="191"/>
      <c r="DK178" s="191"/>
      <c r="DL178" s="191"/>
      <c r="DM178" s="191"/>
      <c r="DN178" s="191"/>
      <c r="DO178" s="191"/>
      <c r="DP178" s="191"/>
      <c r="DQ178" s="191"/>
      <c r="DR178" s="191"/>
      <c r="DS178" s="191"/>
      <c r="DT178" s="191"/>
      <c r="DU178" s="191"/>
      <c r="DV178" s="191"/>
      <c r="DW178" s="191"/>
      <c r="DX178" s="191"/>
      <c r="DY178" s="191"/>
      <c r="DZ178" s="191"/>
      <c r="EA178" s="191"/>
      <c r="EB178" s="191"/>
      <c r="EC178" s="191"/>
      <c r="ED178" s="191"/>
      <c r="EE178" s="191"/>
      <c r="EF178" s="191"/>
    </row>
    <row r="179" spans="1:136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39"/>
      <c r="AD179" s="63"/>
      <c r="AE179" s="39"/>
      <c r="AF179" s="39"/>
      <c r="AG179" s="39"/>
      <c r="AH179" s="39"/>
      <c r="AI179" s="39"/>
      <c r="AJ179" s="39"/>
      <c r="AK179" s="39"/>
      <c r="AL179" s="39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91"/>
      <c r="BH179" s="191"/>
      <c r="BI179" s="191"/>
      <c r="BJ179" s="191"/>
      <c r="BK179" s="191"/>
      <c r="BL179" s="191"/>
      <c r="BM179" s="191"/>
      <c r="BN179" s="191"/>
      <c r="BO179" s="191"/>
      <c r="BP179" s="191"/>
      <c r="BQ179" s="191"/>
      <c r="BR179" s="191"/>
      <c r="BS179" s="191"/>
      <c r="BT179" s="191"/>
      <c r="BU179" s="191"/>
      <c r="BV179" s="191"/>
      <c r="BW179" s="191"/>
      <c r="BX179" s="191"/>
      <c r="BY179" s="191"/>
      <c r="BZ179" s="191"/>
      <c r="CA179" s="191"/>
      <c r="CB179" s="191"/>
      <c r="CC179" s="191"/>
      <c r="CD179" s="191"/>
      <c r="CE179" s="191"/>
      <c r="CF179" s="191"/>
      <c r="CG179" s="191"/>
      <c r="CH179" s="191"/>
      <c r="CI179" s="191"/>
      <c r="CJ179" s="191"/>
      <c r="CK179" s="191"/>
      <c r="CL179" s="191"/>
      <c r="CM179" s="191"/>
      <c r="CN179" s="191"/>
      <c r="CO179" s="191"/>
      <c r="CP179" s="191"/>
      <c r="CQ179" s="191"/>
      <c r="CR179" s="191"/>
      <c r="CS179" s="191"/>
      <c r="CT179" s="191"/>
      <c r="CU179" s="191"/>
      <c r="CV179" s="191"/>
      <c r="CW179" s="191"/>
      <c r="CX179" s="191"/>
      <c r="CY179" s="191"/>
      <c r="CZ179" s="191"/>
      <c r="DA179" s="191"/>
      <c r="DB179" s="191"/>
      <c r="DC179" s="191"/>
      <c r="DD179" s="191"/>
      <c r="DE179" s="191"/>
      <c r="DF179" s="191"/>
      <c r="DG179" s="191"/>
      <c r="DH179" s="191"/>
      <c r="DI179" s="191"/>
      <c r="DJ179" s="191"/>
      <c r="DK179" s="191"/>
      <c r="DL179" s="191"/>
      <c r="DM179" s="191"/>
      <c r="DN179" s="191"/>
      <c r="DO179" s="191"/>
      <c r="DP179" s="191"/>
      <c r="DQ179" s="191"/>
      <c r="DR179" s="191"/>
      <c r="DS179" s="191"/>
      <c r="DT179" s="191"/>
      <c r="DU179" s="191"/>
      <c r="DV179" s="191"/>
      <c r="DW179" s="191"/>
      <c r="DX179" s="191"/>
      <c r="DY179" s="191"/>
      <c r="DZ179" s="191"/>
      <c r="EA179" s="191"/>
      <c r="EB179" s="191"/>
      <c r="EC179" s="191"/>
      <c r="ED179" s="191"/>
      <c r="EE179" s="191"/>
      <c r="EF179" s="191"/>
    </row>
    <row r="180" spans="1:136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39"/>
      <c r="AD180" s="63"/>
      <c r="AE180" s="39"/>
      <c r="AF180" s="39"/>
      <c r="AG180" s="39"/>
      <c r="AH180" s="39"/>
      <c r="AI180" s="39"/>
      <c r="AJ180" s="39"/>
      <c r="AK180" s="39"/>
      <c r="AL180" s="39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  <c r="AW180" s="191"/>
      <c r="AX180" s="191"/>
      <c r="AY180" s="191"/>
      <c r="AZ180" s="191"/>
      <c r="BA180" s="191"/>
      <c r="BB180" s="191"/>
      <c r="BC180" s="191"/>
      <c r="BD180" s="191"/>
      <c r="BE180" s="191"/>
      <c r="BF180" s="191"/>
      <c r="BG180" s="191"/>
      <c r="BH180" s="191"/>
      <c r="BI180" s="191"/>
      <c r="BJ180" s="191"/>
      <c r="BK180" s="191"/>
      <c r="BL180" s="191"/>
      <c r="BM180" s="191"/>
      <c r="BN180" s="191"/>
      <c r="BO180" s="191"/>
      <c r="BP180" s="191"/>
      <c r="BQ180" s="191"/>
      <c r="BR180" s="191"/>
      <c r="BS180" s="191"/>
      <c r="BT180" s="191"/>
      <c r="BU180" s="191"/>
      <c r="BV180" s="191"/>
      <c r="BW180" s="191"/>
      <c r="BX180" s="191"/>
      <c r="BY180" s="191"/>
      <c r="BZ180" s="191"/>
      <c r="CA180" s="191"/>
      <c r="CB180" s="191"/>
      <c r="CC180" s="191"/>
      <c r="CD180" s="191"/>
      <c r="CE180" s="191"/>
      <c r="CF180" s="191"/>
      <c r="CG180" s="191"/>
      <c r="CH180" s="191"/>
      <c r="CI180" s="191"/>
      <c r="CJ180" s="191"/>
      <c r="CK180" s="191"/>
      <c r="CL180" s="191"/>
      <c r="CM180" s="191"/>
      <c r="CN180" s="191"/>
      <c r="CO180" s="191"/>
      <c r="CP180" s="191"/>
      <c r="CQ180" s="191"/>
      <c r="CR180" s="191"/>
      <c r="CS180" s="191"/>
      <c r="CT180" s="191"/>
      <c r="CU180" s="191"/>
      <c r="CV180" s="191"/>
      <c r="CW180" s="191"/>
      <c r="CX180" s="191"/>
      <c r="CY180" s="191"/>
      <c r="CZ180" s="191"/>
      <c r="DA180" s="191"/>
      <c r="DB180" s="191"/>
      <c r="DC180" s="191"/>
      <c r="DD180" s="191"/>
      <c r="DE180" s="191"/>
      <c r="DF180" s="191"/>
      <c r="DG180" s="191"/>
      <c r="DH180" s="191"/>
      <c r="DI180" s="191"/>
      <c r="DJ180" s="191"/>
      <c r="DK180" s="191"/>
      <c r="DL180" s="191"/>
      <c r="DM180" s="191"/>
      <c r="DN180" s="191"/>
      <c r="DO180" s="191"/>
      <c r="DP180" s="191"/>
      <c r="DQ180" s="191"/>
      <c r="DR180" s="191"/>
      <c r="DS180" s="191"/>
      <c r="DT180" s="191"/>
      <c r="DU180" s="191"/>
      <c r="DV180" s="191"/>
      <c r="DW180" s="191"/>
      <c r="DX180" s="191"/>
      <c r="DY180" s="191"/>
      <c r="DZ180" s="191"/>
      <c r="EA180" s="191"/>
      <c r="EB180" s="191"/>
      <c r="EC180" s="191"/>
      <c r="ED180" s="191"/>
      <c r="EE180" s="191"/>
      <c r="EF180" s="191"/>
    </row>
    <row r="181" spans="1:136" s="43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39"/>
      <c r="R181" s="39"/>
      <c r="S181" s="39"/>
      <c r="T181" s="39"/>
      <c r="U181" s="44"/>
      <c r="V181" s="44"/>
      <c r="W181" s="44"/>
      <c r="X181" s="44"/>
      <c r="Y181" s="44"/>
      <c r="Z181" s="44"/>
      <c r="AA181" s="44"/>
      <c r="AB181" s="44"/>
      <c r="AC181" s="39"/>
      <c r="AD181" s="63"/>
      <c r="AE181" s="39"/>
      <c r="AF181" s="39"/>
      <c r="AG181" s="39"/>
      <c r="AH181" s="39"/>
      <c r="AI181" s="39"/>
      <c r="AJ181" s="39"/>
      <c r="AK181" s="39"/>
      <c r="AL181" s="39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1"/>
      <c r="AX181" s="191"/>
      <c r="AY181" s="191"/>
      <c r="AZ181" s="191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91"/>
      <c r="BL181" s="191"/>
      <c r="BM181" s="191"/>
      <c r="BN181" s="191"/>
      <c r="BO181" s="191"/>
      <c r="BP181" s="191"/>
      <c r="BQ181" s="191"/>
      <c r="BR181" s="191"/>
      <c r="BS181" s="191"/>
      <c r="BT181" s="191"/>
      <c r="BU181" s="191"/>
      <c r="BV181" s="191"/>
      <c r="BW181" s="191"/>
      <c r="BX181" s="191"/>
      <c r="BY181" s="191"/>
      <c r="BZ181" s="191"/>
      <c r="CA181" s="191"/>
      <c r="CB181" s="191"/>
      <c r="CC181" s="191"/>
      <c r="CD181" s="191"/>
      <c r="CE181" s="191"/>
      <c r="CF181" s="191"/>
      <c r="CG181" s="191"/>
      <c r="CH181" s="191"/>
      <c r="CI181" s="191"/>
      <c r="CJ181" s="191"/>
      <c r="CK181" s="191"/>
      <c r="CL181" s="191"/>
      <c r="CM181" s="191"/>
      <c r="CN181" s="191"/>
      <c r="CO181" s="191"/>
      <c r="CP181" s="191"/>
      <c r="CQ181" s="191"/>
      <c r="CR181" s="191"/>
      <c r="CS181" s="191"/>
      <c r="CT181" s="191"/>
      <c r="CU181" s="191"/>
      <c r="CV181" s="191"/>
      <c r="CW181" s="191"/>
      <c r="CX181" s="191"/>
      <c r="CY181" s="191"/>
      <c r="CZ181" s="191"/>
      <c r="DA181" s="191"/>
      <c r="DB181" s="191"/>
      <c r="DC181" s="191"/>
      <c r="DD181" s="191"/>
      <c r="DE181" s="191"/>
      <c r="DF181" s="191"/>
      <c r="DG181" s="191"/>
      <c r="DH181" s="191"/>
      <c r="DI181" s="191"/>
      <c r="DJ181" s="191"/>
      <c r="DK181" s="191"/>
      <c r="DL181" s="191"/>
      <c r="DM181" s="191"/>
      <c r="DN181" s="191"/>
      <c r="DO181" s="191"/>
      <c r="DP181" s="191"/>
      <c r="DQ181" s="191"/>
      <c r="DR181" s="191"/>
      <c r="DS181" s="191"/>
      <c r="DT181" s="191"/>
      <c r="DU181" s="191"/>
      <c r="DV181" s="191"/>
      <c r="DW181" s="191"/>
      <c r="DX181" s="191"/>
      <c r="DY181" s="191"/>
      <c r="DZ181" s="191"/>
      <c r="EA181" s="191"/>
      <c r="EB181" s="191"/>
      <c r="EC181" s="191"/>
      <c r="ED181" s="191"/>
      <c r="EE181" s="191"/>
      <c r="EF181" s="191"/>
    </row>
    <row r="182" spans="1:136" s="43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39"/>
      <c r="R182" s="39"/>
      <c r="S182" s="39"/>
      <c r="T182" s="39"/>
      <c r="U182" s="44"/>
      <c r="V182" s="44"/>
      <c r="W182" s="44"/>
      <c r="X182" s="44"/>
      <c r="Y182" s="44"/>
      <c r="Z182" s="44"/>
      <c r="AA182" s="44"/>
      <c r="AB182" s="44"/>
      <c r="AC182" s="39"/>
      <c r="AD182" s="63"/>
      <c r="AE182" s="39"/>
      <c r="AF182" s="39"/>
      <c r="AG182" s="39"/>
      <c r="AH182" s="39"/>
      <c r="AI182" s="39"/>
      <c r="AJ182" s="39"/>
      <c r="AK182" s="39"/>
      <c r="AL182" s="39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1"/>
      <c r="AW182" s="191"/>
      <c r="AX182" s="191"/>
      <c r="AY182" s="191"/>
      <c r="AZ182" s="191"/>
      <c r="BA182" s="191"/>
      <c r="BB182" s="191"/>
      <c r="BC182" s="191"/>
      <c r="BD182" s="191"/>
      <c r="BE182" s="191"/>
      <c r="BF182" s="191"/>
      <c r="BG182" s="191"/>
      <c r="BH182" s="191"/>
      <c r="BI182" s="191"/>
      <c r="BJ182" s="191"/>
      <c r="BK182" s="191"/>
      <c r="BL182" s="191"/>
      <c r="BM182" s="191"/>
      <c r="BN182" s="191"/>
      <c r="BO182" s="191"/>
      <c r="BP182" s="191"/>
      <c r="BQ182" s="191"/>
      <c r="BR182" s="191"/>
      <c r="BS182" s="191"/>
      <c r="BT182" s="191"/>
      <c r="BU182" s="191"/>
      <c r="BV182" s="191"/>
      <c r="BW182" s="191"/>
      <c r="BX182" s="191"/>
      <c r="BY182" s="191"/>
      <c r="BZ182" s="191"/>
      <c r="CA182" s="191"/>
      <c r="CB182" s="191"/>
      <c r="CC182" s="191"/>
      <c r="CD182" s="191"/>
      <c r="CE182" s="191"/>
      <c r="CF182" s="191"/>
      <c r="CG182" s="191"/>
      <c r="CH182" s="191"/>
      <c r="CI182" s="191"/>
      <c r="CJ182" s="191"/>
      <c r="CK182" s="191"/>
      <c r="CL182" s="191"/>
      <c r="CM182" s="191"/>
      <c r="CN182" s="191"/>
      <c r="CO182" s="191"/>
      <c r="CP182" s="191"/>
      <c r="CQ182" s="191"/>
      <c r="CR182" s="191"/>
      <c r="CS182" s="191"/>
      <c r="CT182" s="191"/>
      <c r="CU182" s="191"/>
      <c r="CV182" s="191"/>
      <c r="CW182" s="191"/>
      <c r="CX182" s="191"/>
      <c r="CY182" s="191"/>
      <c r="CZ182" s="191"/>
      <c r="DA182" s="191"/>
      <c r="DB182" s="191"/>
      <c r="DC182" s="191"/>
      <c r="DD182" s="191"/>
      <c r="DE182" s="191"/>
      <c r="DF182" s="191"/>
      <c r="DG182" s="191"/>
      <c r="DH182" s="191"/>
      <c r="DI182" s="191"/>
      <c r="DJ182" s="191"/>
      <c r="DK182" s="191"/>
      <c r="DL182" s="191"/>
      <c r="DM182" s="191"/>
      <c r="DN182" s="191"/>
      <c r="DO182" s="191"/>
      <c r="DP182" s="191"/>
      <c r="DQ182" s="191"/>
      <c r="DR182" s="191"/>
      <c r="DS182" s="191"/>
      <c r="DT182" s="191"/>
      <c r="DU182" s="191"/>
      <c r="DV182" s="191"/>
      <c r="DW182" s="191"/>
      <c r="DX182" s="191"/>
      <c r="DY182" s="191"/>
      <c r="DZ182" s="191"/>
      <c r="EA182" s="191"/>
      <c r="EB182" s="191"/>
      <c r="EC182" s="191"/>
      <c r="ED182" s="191"/>
      <c r="EE182" s="191"/>
      <c r="EF182" s="191"/>
    </row>
    <row r="183" spans="1:136" s="43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  <c r="Q183" s="39"/>
      <c r="R183" s="39"/>
      <c r="S183" s="39"/>
      <c r="T183" s="39"/>
      <c r="U183" s="44"/>
      <c r="V183" s="44"/>
      <c r="W183" s="44"/>
      <c r="X183" s="44"/>
      <c r="Y183" s="44"/>
      <c r="Z183" s="44"/>
      <c r="AA183" s="44"/>
      <c r="AB183" s="44"/>
      <c r="AC183" s="39"/>
      <c r="AD183" s="63"/>
      <c r="AE183" s="39"/>
      <c r="AF183" s="39"/>
      <c r="AG183" s="39"/>
      <c r="AH183" s="39"/>
      <c r="AI183" s="39"/>
      <c r="AJ183" s="39"/>
      <c r="AK183" s="39"/>
      <c r="AL183" s="39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  <c r="BK183" s="191"/>
      <c r="BL183" s="191"/>
      <c r="BM183" s="191"/>
      <c r="BN183" s="191"/>
      <c r="BO183" s="191"/>
      <c r="BP183" s="191"/>
      <c r="BQ183" s="191"/>
      <c r="BR183" s="191"/>
      <c r="BS183" s="191"/>
      <c r="BT183" s="191"/>
      <c r="BU183" s="191"/>
      <c r="BV183" s="191"/>
      <c r="BW183" s="191"/>
      <c r="BX183" s="191"/>
      <c r="BY183" s="191"/>
      <c r="BZ183" s="191"/>
      <c r="CA183" s="191"/>
      <c r="CB183" s="191"/>
      <c r="CC183" s="191"/>
      <c r="CD183" s="191"/>
      <c r="CE183" s="191"/>
      <c r="CF183" s="191"/>
      <c r="CG183" s="191"/>
      <c r="CH183" s="191"/>
      <c r="CI183" s="191"/>
      <c r="CJ183" s="191"/>
      <c r="CK183" s="191"/>
      <c r="CL183" s="191"/>
      <c r="CM183" s="191"/>
      <c r="CN183" s="191"/>
      <c r="CO183" s="191"/>
      <c r="CP183" s="191"/>
      <c r="CQ183" s="191"/>
      <c r="CR183" s="191"/>
      <c r="CS183" s="191"/>
      <c r="CT183" s="191"/>
      <c r="CU183" s="191"/>
      <c r="CV183" s="191"/>
      <c r="CW183" s="191"/>
      <c r="CX183" s="191"/>
      <c r="CY183" s="191"/>
      <c r="CZ183" s="191"/>
      <c r="DA183" s="191"/>
      <c r="DB183" s="191"/>
      <c r="DC183" s="191"/>
      <c r="DD183" s="191"/>
      <c r="DE183" s="191"/>
      <c r="DF183" s="191"/>
      <c r="DG183" s="191"/>
      <c r="DH183" s="191"/>
      <c r="DI183" s="191"/>
      <c r="DJ183" s="191"/>
      <c r="DK183" s="191"/>
      <c r="DL183" s="191"/>
      <c r="DM183" s="191"/>
      <c r="DN183" s="191"/>
      <c r="DO183" s="191"/>
      <c r="DP183" s="191"/>
      <c r="DQ183" s="191"/>
      <c r="DR183" s="191"/>
      <c r="DS183" s="191"/>
      <c r="DT183" s="191"/>
      <c r="DU183" s="191"/>
      <c r="DV183" s="191"/>
      <c r="DW183" s="191"/>
      <c r="DX183" s="191"/>
      <c r="DY183" s="191"/>
      <c r="DZ183" s="191"/>
      <c r="EA183" s="191"/>
      <c r="EB183" s="191"/>
      <c r="EC183" s="191"/>
      <c r="ED183" s="191"/>
      <c r="EE183" s="191"/>
      <c r="EF183" s="191"/>
    </row>
    <row r="184" spans="1:136" s="43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39"/>
      <c r="R184" s="39"/>
      <c r="S184" s="39"/>
      <c r="T184" s="39"/>
      <c r="U184" s="44"/>
      <c r="V184" s="44"/>
      <c r="W184" s="44"/>
      <c r="X184" s="44"/>
      <c r="Y184" s="44"/>
      <c r="Z184" s="44"/>
      <c r="AA184" s="44"/>
      <c r="AB184" s="44"/>
      <c r="AC184" s="39"/>
      <c r="AD184" s="63"/>
      <c r="AE184" s="39"/>
      <c r="AF184" s="39"/>
      <c r="AG184" s="39"/>
      <c r="AH184" s="39"/>
      <c r="AI184" s="39"/>
      <c r="AJ184" s="39"/>
      <c r="AK184" s="39"/>
      <c r="AL184" s="39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1"/>
      <c r="AW184" s="191"/>
      <c r="AX184" s="191"/>
      <c r="AY184" s="191"/>
      <c r="AZ184" s="191"/>
      <c r="BA184" s="191"/>
      <c r="BB184" s="191"/>
      <c r="BC184" s="191"/>
      <c r="BD184" s="191"/>
      <c r="BE184" s="191"/>
      <c r="BF184" s="191"/>
      <c r="BG184" s="191"/>
      <c r="BH184" s="191"/>
      <c r="BI184" s="191"/>
      <c r="BJ184" s="191"/>
      <c r="BK184" s="191"/>
      <c r="BL184" s="191"/>
      <c r="BM184" s="191"/>
      <c r="BN184" s="191"/>
      <c r="BO184" s="191"/>
      <c r="BP184" s="191"/>
      <c r="BQ184" s="191"/>
      <c r="BR184" s="191"/>
      <c r="BS184" s="191"/>
      <c r="BT184" s="191"/>
      <c r="BU184" s="191"/>
      <c r="BV184" s="191"/>
      <c r="BW184" s="191"/>
      <c r="BX184" s="191"/>
      <c r="BY184" s="191"/>
      <c r="BZ184" s="191"/>
      <c r="CA184" s="191"/>
      <c r="CB184" s="191"/>
      <c r="CC184" s="191"/>
      <c r="CD184" s="191"/>
      <c r="CE184" s="191"/>
      <c r="CF184" s="191"/>
      <c r="CG184" s="191"/>
      <c r="CH184" s="191"/>
      <c r="CI184" s="191"/>
      <c r="CJ184" s="191"/>
      <c r="CK184" s="191"/>
      <c r="CL184" s="191"/>
      <c r="CM184" s="191"/>
      <c r="CN184" s="191"/>
      <c r="CO184" s="191"/>
      <c r="CP184" s="191"/>
      <c r="CQ184" s="191"/>
      <c r="CR184" s="191"/>
      <c r="CS184" s="191"/>
      <c r="CT184" s="191"/>
      <c r="CU184" s="191"/>
      <c r="CV184" s="191"/>
      <c r="CW184" s="191"/>
      <c r="CX184" s="191"/>
      <c r="CY184" s="191"/>
      <c r="CZ184" s="191"/>
      <c r="DA184" s="191"/>
      <c r="DB184" s="191"/>
      <c r="DC184" s="191"/>
      <c r="DD184" s="191"/>
      <c r="DE184" s="191"/>
      <c r="DF184" s="191"/>
      <c r="DG184" s="191"/>
      <c r="DH184" s="191"/>
      <c r="DI184" s="191"/>
      <c r="DJ184" s="191"/>
      <c r="DK184" s="191"/>
      <c r="DL184" s="191"/>
      <c r="DM184" s="191"/>
      <c r="DN184" s="191"/>
      <c r="DO184" s="191"/>
      <c r="DP184" s="191"/>
      <c r="DQ184" s="191"/>
      <c r="DR184" s="191"/>
      <c r="DS184" s="191"/>
      <c r="DT184" s="191"/>
      <c r="DU184" s="191"/>
      <c r="DV184" s="191"/>
      <c r="DW184" s="191"/>
      <c r="DX184" s="191"/>
      <c r="DY184" s="191"/>
      <c r="DZ184" s="191"/>
      <c r="EA184" s="191"/>
      <c r="EB184" s="191"/>
      <c r="EC184" s="191"/>
      <c r="ED184" s="191"/>
      <c r="EE184" s="191"/>
      <c r="EF184" s="191"/>
    </row>
    <row r="185" spans="1:136" s="43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39"/>
      <c r="S185" s="39"/>
      <c r="T185" s="39"/>
      <c r="U185" s="44"/>
      <c r="V185" s="44"/>
      <c r="W185" s="44"/>
      <c r="X185" s="44"/>
      <c r="Y185" s="44"/>
      <c r="Z185" s="44"/>
      <c r="AA185" s="44"/>
      <c r="AB185" s="44"/>
      <c r="AC185" s="39"/>
      <c r="AD185" s="63"/>
      <c r="AE185" s="39"/>
      <c r="AF185" s="39"/>
      <c r="AG185" s="39"/>
      <c r="AH185" s="39"/>
      <c r="AI185" s="39"/>
      <c r="AJ185" s="39"/>
      <c r="AK185" s="39"/>
      <c r="AL185" s="39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  <c r="AX185" s="191"/>
      <c r="AY185" s="191"/>
      <c r="AZ185" s="191"/>
      <c r="BA185" s="191"/>
      <c r="BB185" s="191"/>
      <c r="BC185" s="191"/>
      <c r="BD185" s="191"/>
      <c r="BE185" s="191"/>
      <c r="BF185" s="191"/>
      <c r="BG185" s="191"/>
      <c r="BH185" s="191"/>
      <c r="BI185" s="191"/>
      <c r="BJ185" s="191"/>
      <c r="BK185" s="191"/>
      <c r="BL185" s="191"/>
      <c r="BM185" s="191"/>
      <c r="BN185" s="191"/>
      <c r="BO185" s="191"/>
      <c r="BP185" s="191"/>
      <c r="BQ185" s="191"/>
      <c r="BR185" s="191"/>
      <c r="BS185" s="191"/>
      <c r="BT185" s="191"/>
      <c r="BU185" s="191"/>
      <c r="BV185" s="191"/>
      <c r="BW185" s="191"/>
      <c r="BX185" s="191"/>
      <c r="BY185" s="191"/>
      <c r="BZ185" s="191"/>
      <c r="CA185" s="191"/>
      <c r="CB185" s="191"/>
      <c r="CC185" s="191"/>
      <c r="CD185" s="191"/>
      <c r="CE185" s="191"/>
      <c r="CF185" s="191"/>
      <c r="CG185" s="191"/>
      <c r="CH185" s="191"/>
      <c r="CI185" s="191"/>
      <c r="CJ185" s="191"/>
      <c r="CK185" s="191"/>
      <c r="CL185" s="191"/>
      <c r="CM185" s="191"/>
      <c r="CN185" s="191"/>
      <c r="CO185" s="191"/>
      <c r="CP185" s="191"/>
      <c r="CQ185" s="191"/>
      <c r="CR185" s="191"/>
      <c r="CS185" s="191"/>
      <c r="CT185" s="191"/>
      <c r="CU185" s="191"/>
      <c r="CV185" s="191"/>
      <c r="CW185" s="191"/>
      <c r="CX185" s="191"/>
      <c r="CY185" s="191"/>
      <c r="CZ185" s="191"/>
      <c r="DA185" s="191"/>
      <c r="DB185" s="191"/>
      <c r="DC185" s="191"/>
      <c r="DD185" s="191"/>
      <c r="DE185" s="191"/>
      <c r="DF185" s="191"/>
      <c r="DG185" s="191"/>
      <c r="DH185" s="191"/>
      <c r="DI185" s="191"/>
      <c r="DJ185" s="191"/>
      <c r="DK185" s="191"/>
      <c r="DL185" s="191"/>
      <c r="DM185" s="191"/>
      <c r="DN185" s="191"/>
      <c r="DO185" s="191"/>
      <c r="DP185" s="191"/>
      <c r="DQ185" s="191"/>
      <c r="DR185" s="191"/>
      <c r="DS185" s="191"/>
      <c r="DT185" s="191"/>
      <c r="DU185" s="191"/>
      <c r="DV185" s="191"/>
      <c r="DW185" s="191"/>
      <c r="DX185" s="191"/>
      <c r="DY185" s="191"/>
      <c r="DZ185" s="191"/>
      <c r="EA185" s="191"/>
      <c r="EB185" s="191"/>
      <c r="EC185" s="191"/>
      <c r="ED185" s="191"/>
      <c r="EE185" s="191"/>
      <c r="EF185" s="191"/>
    </row>
    <row r="186" spans="1:136" s="43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39"/>
      <c r="R186" s="39"/>
      <c r="S186" s="39"/>
      <c r="T186" s="39"/>
      <c r="U186" s="44"/>
      <c r="V186" s="44"/>
      <c r="W186" s="44"/>
      <c r="X186" s="44"/>
      <c r="Y186" s="44"/>
      <c r="Z186" s="44"/>
      <c r="AA186" s="44"/>
      <c r="AB186" s="44"/>
      <c r="AC186" s="39"/>
      <c r="AD186" s="63"/>
      <c r="AE186" s="39"/>
      <c r="AF186" s="39"/>
      <c r="AG186" s="39"/>
      <c r="AH186" s="39"/>
      <c r="AI186" s="39"/>
      <c r="AJ186" s="39"/>
      <c r="AK186" s="39"/>
      <c r="AL186" s="39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  <c r="BK186" s="191"/>
      <c r="BL186" s="191"/>
      <c r="BM186" s="191"/>
      <c r="BN186" s="191"/>
      <c r="BO186" s="191"/>
      <c r="BP186" s="191"/>
      <c r="BQ186" s="191"/>
      <c r="BR186" s="191"/>
      <c r="BS186" s="191"/>
      <c r="BT186" s="191"/>
      <c r="BU186" s="191"/>
      <c r="BV186" s="191"/>
      <c r="BW186" s="191"/>
      <c r="BX186" s="191"/>
      <c r="BY186" s="191"/>
      <c r="BZ186" s="191"/>
      <c r="CA186" s="191"/>
      <c r="CB186" s="191"/>
      <c r="CC186" s="191"/>
      <c r="CD186" s="191"/>
      <c r="CE186" s="191"/>
      <c r="CF186" s="191"/>
      <c r="CG186" s="191"/>
      <c r="CH186" s="191"/>
      <c r="CI186" s="191"/>
      <c r="CJ186" s="191"/>
      <c r="CK186" s="191"/>
      <c r="CL186" s="191"/>
      <c r="CM186" s="191"/>
      <c r="CN186" s="191"/>
      <c r="CO186" s="191"/>
      <c r="CP186" s="191"/>
      <c r="CQ186" s="191"/>
      <c r="CR186" s="191"/>
      <c r="CS186" s="191"/>
      <c r="CT186" s="191"/>
      <c r="CU186" s="191"/>
      <c r="CV186" s="191"/>
      <c r="CW186" s="191"/>
      <c r="CX186" s="191"/>
      <c r="CY186" s="191"/>
      <c r="CZ186" s="191"/>
      <c r="DA186" s="191"/>
      <c r="DB186" s="191"/>
      <c r="DC186" s="191"/>
      <c r="DD186" s="191"/>
      <c r="DE186" s="191"/>
      <c r="DF186" s="191"/>
      <c r="DG186" s="191"/>
      <c r="DH186" s="191"/>
      <c r="DI186" s="191"/>
      <c r="DJ186" s="191"/>
      <c r="DK186" s="191"/>
      <c r="DL186" s="191"/>
      <c r="DM186" s="191"/>
      <c r="DN186" s="191"/>
      <c r="DO186" s="191"/>
      <c r="DP186" s="191"/>
      <c r="DQ186" s="191"/>
      <c r="DR186" s="191"/>
      <c r="DS186" s="191"/>
      <c r="DT186" s="191"/>
      <c r="DU186" s="191"/>
      <c r="DV186" s="191"/>
      <c r="DW186" s="191"/>
      <c r="DX186" s="191"/>
      <c r="DY186" s="191"/>
      <c r="DZ186" s="191"/>
      <c r="EA186" s="191"/>
      <c r="EB186" s="191"/>
      <c r="EC186" s="191"/>
      <c r="ED186" s="191"/>
      <c r="EE186" s="191"/>
      <c r="EF186" s="191"/>
    </row>
    <row r="187" spans="1:136" s="43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39"/>
      <c r="R187" s="39"/>
      <c r="S187" s="39"/>
      <c r="T187" s="39"/>
      <c r="U187" s="44"/>
      <c r="V187" s="44"/>
      <c r="W187" s="44"/>
      <c r="X187" s="44"/>
      <c r="Y187" s="44"/>
      <c r="Z187" s="44"/>
      <c r="AA187" s="44"/>
      <c r="AB187" s="44"/>
      <c r="AC187" s="39"/>
      <c r="AD187" s="63"/>
      <c r="AE187" s="39"/>
      <c r="AF187" s="39"/>
      <c r="AG187" s="39"/>
      <c r="AH187" s="39"/>
      <c r="AI187" s="39"/>
      <c r="AJ187" s="39"/>
      <c r="AK187" s="39"/>
      <c r="AL187" s="39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  <c r="AX187" s="191"/>
      <c r="AY187" s="191"/>
      <c r="AZ187" s="191"/>
      <c r="BA187" s="191"/>
      <c r="BB187" s="191"/>
      <c r="BC187" s="191"/>
      <c r="BD187" s="191"/>
      <c r="BE187" s="191"/>
      <c r="BF187" s="191"/>
      <c r="BG187" s="191"/>
      <c r="BH187" s="191"/>
      <c r="BI187" s="191"/>
      <c r="BJ187" s="191"/>
      <c r="BK187" s="191"/>
      <c r="BL187" s="191"/>
      <c r="BM187" s="191"/>
      <c r="BN187" s="191"/>
      <c r="BO187" s="191"/>
      <c r="BP187" s="191"/>
      <c r="BQ187" s="191"/>
      <c r="BR187" s="191"/>
      <c r="BS187" s="191"/>
      <c r="BT187" s="191"/>
      <c r="BU187" s="191"/>
      <c r="BV187" s="191"/>
      <c r="BW187" s="191"/>
      <c r="BX187" s="191"/>
      <c r="BY187" s="191"/>
      <c r="BZ187" s="191"/>
      <c r="CA187" s="191"/>
      <c r="CB187" s="191"/>
      <c r="CC187" s="191"/>
      <c r="CD187" s="191"/>
      <c r="CE187" s="191"/>
      <c r="CF187" s="191"/>
      <c r="CG187" s="191"/>
      <c r="CH187" s="191"/>
      <c r="CI187" s="191"/>
      <c r="CJ187" s="191"/>
      <c r="CK187" s="191"/>
      <c r="CL187" s="191"/>
      <c r="CM187" s="191"/>
      <c r="CN187" s="191"/>
      <c r="CO187" s="191"/>
      <c r="CP187" s="191"/>
      <c r="CQ187" s="191"/>
      <c r="CR187" s="191"/>
      <c r="CS187" s="191"/>
      <c r="CT187" s="191"/>
      <c r="CU187" s="191"/>
      <c r="CV187" s="191"/>
      <c r="CW187" s="191"/>
      <c r="CX187" s="191"/>
      <c r="CY187" s="191"/>
      <c r="CZ187" s="191"/>
      <c r="DA187" s="191"/>
      <c r="DB187" s="191"/>
      <c r="DC187" s="191"/>
      <c r="DD187" s="191"/>
      <c r="DE187" s="191"/>
      <c r="DF187" s="191"/>
      <c r="DG187" s="191"/>
      <c r="DH187" s="191"/>
      <c r="DI187" s="191"/>
      <c r="DJ187" s="191"/>
      <c r="DK187" s="191"/>
      <c r="DL187" s="191"/>
      <c r="DM187" s="191"/>
      <c r="DN187" s="191"/>
      <c r="DO187" s="191"/>
      <c r="DP187" s="191"/>
      <c r="DQ187" s="191"/>
      <c r="DR187" s="191"/>
      <c r="DS187" s="191"/>
      <c r="DT187" s="191"/>
      <c r="DU187" s="191"/>
      <c r="DV187" s="191"/>
      <c r="DW187" s="191"/>
      <c r="DX187" s="191"/>
      <c r="DY187" s="191"/>
      <c r="DZ187" s="191"/>
      <c r="EA187" s="191"/>
      <c r="EB187" s="191"/>
      <c r="EC187" s="191"/>
      <c r="ED187" s="191"/>
      <c r="EE187" s="191"/>
      <c r="EF187" s="191"/>
    </row>
    <row r="188" spans="1:136" s="43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39"/>
      <c r="R188" s="39"/>
      <c r="S188" s="39"/>
      <c r="T188" s="39"/>
      <c r="U188" s="44"/>
      <c r="V188" s="44"/>
      <c r="W188" s="44"/>
      <c r="X188" s="44"/>
      <c r="Y188" s="44"/>
      <c r="Z188" s="44"/>
      <c r="AA188" s="44"/>
      <c r="AB188" s="44"/>
      <c r="AC188" s="39"/>
      <c r="AD188" s="63"/>
      <c r="AE188" s="39"/>
      <c r="AF188" s="39"/>
      <c r="AG188" s="39"/>
      <c r="AH188" s="39"/>
      <c r="AI188" s="39"/>
      <c r="AJ188" s="39"/>
      <c r="AK188" s="39"/>
      <c r="AL188" s="39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  <c r="AY188" s="191"/>
      <c r="AZ188" s="191"/>
      <c r="BA188" s="191"/>
      <c r="BB188" s="191"/>
      <c r="BC188" s="191"/>
      <c r="BD188" s="191"/>
      <c r="BE188" s="191"/>
      <c r="BF188" s="191"/>
      <c r="BG188" s="191"/>
      <c r="BH188" s="191"/>
      <c r="BI188" s="191"/>
      <c r="BJ188" s="191"/>
      <c r="BK188" s="191"/>
      <c r="BL188" s="191"/>
      <c r="BM188" s="191"/>
      <c r="BN188" s="191"/>
      <c r="BO188" s="191"/>
      <c r="BP188" s="191"/>
      <c r="BQ188" s="191"/>
      <c r="BR188" s="191"/>
      <c r="BS188" s="191"/>
      <c r="BT188" s="191"/>
      <c r="BU188" s="191"/>
      <c r="BV188" s="191"/>
      <c r="BW188" s="191"/>
      <c r="BX188" s="191"/>
      <c r="BY188" s="191"/>
      <c r="BZ188" s="191"/>
      <c r="CA188" s="191"/>
      <c r="CB188" s="191"/>
      <c r="CC188" s="191"/>
      <c r="CD188" s="191"/>
      <c r="CE188" s="191"/>
      <c r="CF188" s="191"/>
      <c r="CG188" s="191"/>
      <c r="CH188" s="191"/>
      <c r="CI188" s="191"/>
      <c r="CJ188" s="191"/>
      <c r="CK188" s="191"/>
      <c r="CL188" s="191"/>
      <c r="CM188" s="191"/>
      <c r="CN188" s="191"/>
      <c r="CO188" s="191"/>
      <c r="CP188" s="191"/>
      <c r="CQ188" s="191"/>
      <c r="CR188" s="191"/>
      <c r="CS188" s="191"/>
      <c r="CT188" s="191"/>
      <c r="CU188" s="191"/>
      <c r="CV188" s="191"/>
      <c r="CW188" s="191"/>
      <c r="CX188" s="191"/>
      <c r="CY188" s="191"/>
      <c r="CZ188" s="191"/>
      <c r="DA188" s="191"/>
      <c r="DB188" s="191"/>
      <c r="DC188" s="191"/>
      <c r="DD188" s="191"/>
      <c r="DE188" s="191"/>
      <c r="DF188" s="191"/>
      <c r="DG188" s="191"/>
      <c r="DH188" s="191"/>
      <c r="DI188" s="191"/>
      <c r="DJ188" s="191"/>
      <c r="DK188" s="191"/>
      <c r="DL188" s="191"/>
      <c r="DM188" s="191"/>
      <c r="DN188" s="191"/>
      <c r="DO188" s="191"/>
      <c r="DP188" s="191"/>
      <c r="DQ188" s="191"/>
      <c r="DR188" s="191"/>
      <c r="DS188" s="191"/>
      <c r="DT188" s="191"/>
      <c r="DU188" s="191"/>
      <c r="DV188" s="191"/>
      <c r="DW188" s="191"/>
      <c r="DX188" s="191"/>
      <c r="DY188" s="191"/>
      <c r="DZ188" s="191"/>
      <c r="EA188" s="191"/>
      <c r="EB188" s="191"/>
      <c r="EC188" s="191"/>
      <c r="ED188" s="191"/>
      <c r="EE188" s="191"/>
      <c r="EF188" s="191"/>
    </row>
    <row r="189" spans="1:136" s="43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39"/>
      <c r="R189" s="39"/>
      <c r="S189" s="39"/>
      <c r="T189" s="39"/>
      <c r="U189" s="44"/>
      <c r="V189" s="44"/>
      <c r="W189" s="44"/>
      <c r="X189" s="44"/>
      <c r="Y189" s="44"/>
      <c r="Z189" s="44"/>
      <c r="AA189" s="44"/>
      <c r="AB189" s="44"/>
      <c r="AC189" s="39"/>
      <c r="AD189" s="63"/>
      <c r="AE189" s="39"/>
      <c r="AF189" s="39"/>
      <c r="AG189" s="39"/>
      <c r="AH189" s="39"/>
      <c r="AI189" s="39"/>
      <c r="AJ189" s="39"/>
      <c r="AK189" s="39"/>
      <c r="AL189" s="39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1"/>
      <c r="AW189" s="191"/>
      <c r="AX189" s="191"/>
      <c r="AY189" s="191"/>
      <c r="AZ189" s="191"/>
      <c r="BA189" s="191"/>
      <c r="BB189" s="191"/>
      <c r="BC189" s="191"/>
      <c r="BD189" s="191"/>
      <c r="BE189" s="191"/>
      <c r="BF189" s="191"/>
      <c r="BG189" s="191"/>
      <c r="BH189" s="191"/>
      <c r="BI189" s="191"/>
      <c r="BJ189" s="191"/>
      <c r="BK189" s="191"/>
      <c r="BL189" s="191"/>
      <c r="BM189" s="191"/>
      <c r="BN189" s="191"/>
      <c r="BO189" s="191"/>
      <c r="BP189" s="191"/>
      <c r="BQ189" s="191"/>
      <c r="BR189" s="191"/>
      <c r="BS189" s="191"/>
      <c r="BT189" s="191"/>
      <c r="BU189" s="191"/>
      <c r="BV189" s="191"/>
      <c r="BW189" s="191"/>
      <c r="BX189" s="191"/>
      <c r="BY189" s="191"/>
      <c r="BZ189" s="191"/>
      <c r="CA189" s="191"/>
      <c r="CB189" s="191"/>
      <c r="CC189" s="191"/>
      <c r="CD189" s="191"/>
      <c r="CE189" s="191"/>
      <c r="CF189" s="191"/>
      <c r="CG189" s="191"/>
      <c r="CH189" s="191"/>
      <c r="CI189" s="191"/>
      <c r="CJ189" s="191"/>
      <c r="CK189" s="191"/>
      <c r="CL189" s="191"/>
      <c r="CM189" s="191"/>
      <c r="CN189" s="191"/>
      <c r="CO189" s="191"/>
      <c r="CP189" s="191"/>
      <c r="CQ189" s="191"/>
      <c r="CR189" s="191"/>
      <c r="CS189" s="191"/>
      <c r="CT189" s="191"/>
      <c r="CU189" s="191"/>
      <c r="CV189" s="191"/>
      <c r="CW189" s="191"/>
      <c r="CX189" s="191"/>
      <c r="CY189" s="191"/>
      <c r="CZ189" s="191"/>
      <c r="DA189" s="191"/>
      <c r="DB189" s="191"/>
      <c r="DC189" s="191"/>
      <c r="DD189" s="191"/>
      <c r="DE189" s="191"/>
      <c r="DF189" s="191"/>
      <c r="DG189" s="191"/>
      <c r="DH189" s="191"/>
      <c r="DI189" s="191"/>
      <c r="DJ189" s="191"/>
      <c r="DK189" s="191"/>
      <c r="DL189" s="191"/>
      <c r="DM189" s="191"/>
      <c r="DN189" s="191"/>
      <c r="DO189" s="191"/>
      <c r="DP189" s="191"/>
      <c r="DQ189" s="191"/>
      <c r="DR189" s="191"/>
      <c r="DS189" s="191"/>
      <c r="DT189" s="191"/>
      <c r="DU189" s="191"/>
      <c r="DV189" s="191"/>
      <c r="DW189" s="191"/>
      <c r="DX189" s="191"/>
      <c r="DY189" s="191"/>
      <c r="DZ189" s="191"/>
      <c r="EA189" s="191"/>
      <c r="EB189" s="191"/>
      <c r="EC189" s="191"/>
      <c r="ED189" s="191"/>
      <c r="EE189" s="191"/>
      <c r="EF189" s="191"/>
    </row>
    <row r="190" spans="1:136" s="43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39"/>
      <c r="R190" s="39"/>
      <c r="S190" s="39"/>
      <c r="T190" s="39"/>
      <c r="U190" s="44"/>
      <c r="V190" s="44"/>
      <c r="W190" s="44"/>
      <c r="X190" s="44"/>
      <c r="Y190" s="44"/>
      <c r="Z190" s="44"/>
      <c r="AA190" s="44"/>
      <c r="AB190" s="44"/>
      <c r="AC190" s="39"/>
      <c r="AD190" s="63"/>
      <c r="AE190" s="39"/>
      <c r="AF190" s="39"/>
      <c r="AG190" s="39"/>
      <c r="AH190" s="39"/>
      <c r="AI190" s="39"/>
      <c r="AJ190" s="39"/>
      <c r="AK190" s="39"/>
      <c r="AL190" s="39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  <c r="AX190" s="191"/>
      <c r="AY190" s="191"/>
      <c r="AZ190" s="191"/>
      <c r="BA190" s="191"/>
      <c r="BB190" s="191"/>
      <c r="BC190" s="191"/>
      <c r="BD190" s="191"/>
      <c r="BE190" s="191"/>
      <c r="BF190" s="191"/>
      <c r="BG190" s="191"/>
      <c r="BH190" s="191"/>
      <c r="BI190" s="191"/>
      <c r="BJ190" s="191"/>
      <c r="BK190" s="191"/>
      <c r="BL190" s="191"/>
      <c r="BM190" s="191"/>
      <c r="BN190" s="191"/>
      <c r="BO190" s="191"/>
      <c r="BP190" s="191"/>
      <c r="BQ190" s="191"/>
      <c r="BR190" s="191"/>
      <c r="BS190" s="191"/>
      <c r="BT190" s="191"/>
      <c r="BU190" s="191"/>
      <c r="BV190" s="191"/>
      <c r="BW190" s="191"/>
      <c r="BX190" s="191"/>
      <c r="BY190" s="191"/>
      <c r="BZ190" s="191"/>
      <c r="CA190" s="191"/>
      <c r="CB190" s="191"/>
      <c r="CC190" s="191"/>
      <c r="CD190" s="191"/>
      <c r="CE190" s="191"/>
      <c r="CF190" s="191"/>
      <c r="CG190" s="191"/>
      <c r="CH190" s="191"/>
      <c r="CI190" s="191"/>
      <c r="CJ190" s="191"/>
      <c r="CK190" s="191"/>
      <c r="CL190" s="191"/>
      <c r="CM190" s="191"/>
      <c r="CN190" s="191"/>
      <c r="CO190" s="191"/>
      <c r="CP190" s="191"/>
      <c r="CQ190" s="191"/>
      <c r="CR190" s="191"/>
      <c r="CS190" s="191"/>
      <c r="CT190" s="191"/>
      <c r="CU190" s="191"/>
      <c r="CV190" s="191"/>
      <c r="CW190" s="191"/>
      <c r="CX190" s="191"/>
      <c r="CY190" s="191"/>
      <c r="CZ190" s="191"/>
      <c r="DA190" s="191"/>
      <c r="DB190" s="191"/>
      <c r="DC190" s="191"/>
      <c r="DD190" s="191"/>
      <c r="DE190" s="191"/>
      <c r="DF190" s="191"/>
      <c r="DG190" s="191"/>
      <c r="DH190" s="191"/>
      <c r="DI190" s="191"/>
      <c r="DJ190" s="191"/>
      <c r="DK190" s="191"/>
      <c r="DL190" s="191"/>
      <c r="DM190" s="191"/>
      <c r="DN190" s="191"/>
      <c r="DO190" s="191"/>
      <c r="DP190" s="191"/>
      <c r="DQ190" s="191"/>
      <c r="DR190" s="191"/>
      <c r="DS190" s="191"/>
      <c r="DT190" s="191"/>
      <c r="DU190" s="191"/>
      <c r="DV190" s="191"/>
      <c r="DW190" s="191"/>
      <c r="DX190" s="191"/>
      <c r="DY190" s="191"/>
      <c r="DZ190" s="191"/>
      <c r="EA190" s="191"/>
      <c r="EB190" s="191"/>
      <c r="EC190" s="191"/>
      <c r="ED190" s="191"/>
      <c r="EE190" s="191"/>
      <c r="EF190" s="191"/>
    </row>
    <row r="191" spans="1:136" s="43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39"/>
      <c r="R191" s="39"/>
      <c r="S191" s="39"/>
      <c r="T191" s="39"/>
      <c r="U191" s="44"/>
      <c r="V191" s="44"/>
      <c r="W191" s="44"/>
      <c r="X191" s="44"/>
      <c r="Y191" s="44"/>
      <c r="Z191" s="44"/>
      <c r="AA191" s="44"/>
      <c r="AB191" s="44"/>
      <c r="AC191" s="39"/>
      <c r="AD191" s="63"/>
      <c r="AE191" s="39"/>
      <c r="AF191" s="39"/>
      <c r="AG191" s="39"/>
      <c r="AH191" s="39"/>
      <c r="AI191" s="39"/>
      <c r="AJ191" s="39"/>
      <c r="AK191" s="39"/>
      <c r="AL191" s="39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1"/>
      <c r="BN191" s="191"/>
      <c r="BO191" s="191"/>
      <c r="BP191" s="191"/>
      <c r="BQ191" s="191"/>
      <c r="BR191" s="191"/>
      <c r="BS191" s="191"/>
      <c r="BT191" s="191"/>
      <c r="BU191" s="191"/>
      <c r="BV191" s="191"/>
      <c r="BW191" s="191"/>
      <c r="BX191" s="191"/>
      <c r="BY191" s="191"/>
      <c r="BZ191" s="191"/>
      <c r="CA191" s="191"/>
      <c r="CB191" s="191"/>
      <c r="CC191" s="191"/>
      <c r="CD191" s="191"/>
      <c r="CE191" s="191"/>
      <c r="CF191" s="191"/>
      <c r="CG191" s="191"/>
      <c r="CH191" s="191"/>
      <c r="CI191" s="191"/>
      <c r="CJ191" s="191"/>
      <c r="CK191" s="191"/>
      <c r="CL191" s="191"/>
      <c r="CM191" s="191"/>
      <c r="CN191" s="191"/>
      <c r="CO191" s="191"/>
      <c r="CP191" s="191"/>
      <c r="CQ191" s="191"/>
      <c r="CR191" s="191"/>
      <c r="CS191" s="191"/>
      <c r="CT191" s="191"/>
      <c r="CU191" s="191"/>
      <c r="CV191" s="191"/>
      <c r="CW191" s="191"/>
      <c r="CX191" s="191"/>
      <c r="CY191" s="191"/>
      <c r="CZ191" s="191"/>
      <c r="DA191" s="191"/>
      <c r="DB191" s="191"/>
      <c r="DC191" s="191"/>
      <c r="DD191" s="191"/>
      <c r="DE191" s="191"/>
      <c r="DF191" s="191"/>
      <c r="DG191" s="191"/>
      <c r="DH191" s="191"/>
      <c r="DI191" s="191"/>
      <c r="DJ191" s="191"/>
      <c r="DK191" s="191"/>
      <c r="DL191" s="191"/>
      <c r="DM191" s="191"/>
      <c r="DN191" s="191"/>
      <c r="DO191" s="191"/>
      <c r="DP191" s="191"/>
      <c r="DQ191" s="191"/>
      <c r="DR191" s="191"/>
      <c r="DS191" s="191"/>
      <c r="DT191" s="191"/>
      <c r="DU191" s="191"/>
      <c r="DV191" s="191"/>
      <c r="DW191" s="191"/>
      <c r="DX191" s="191"/>
      <c r="DY191" s="191"/>
      <c r="DZ191" s="191"/>
      <c r="EA191" s="191"/>
      <c r="EB191" s="191"/>
      <c r="EC191" s="191"/>
      <c r="ED191" s="191"/>
      <c r="EE191" s="191"/>
      <c r="EF191" s="191"/>
    </row>
    <row r="192" spans="1:136" s="43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9"/>
      <c r="Q192" s="39"/>
      <c r="R192" s="39"/>
      <c r="S192" s="39"/>
      <c r="T192" s="39"/>
      <c r="U192" s="44"/>
      <c r="V192" s="44"/>
      <c r="W192" s="44"/>
      <c r="X192" s="44"/>
      <c r="Y192" s="44"/>
      <c r="Z192" s="44"/>
      <c r="AA192" s="44"/>
      <c r="AB192" s="44"/>
      <c r="AC192" s="39"/>
      <c r="AD192" s="63"/>
      <c r="AE192" s="39"/>
      <c r="AF192" s="39"/>
      <c r="AG192" s="39"/>
      <c r="AH192" s="39"/>
      <c r="AI192" s="39"/>
      <c r="AJ192" s="39"/>
      <c r="AK192" s="39"/>
      <c r="AL192" s="39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1"/>
      <c r="AX192" s="191"/>
      <c r="AY192" s="191"/>
      <c r="AZ192" s="191"/>
      <c r="BA192" s="191"/>
      <c r="BB192" s="191"/>
      <c r="BC192" s="191"/>
      <c r="BD192" s="191"/>
      <c r="BE192" s="191"/>
      <c r="BF192" s="191"/>
      <c r="BG192" s="191"/>
      <c r="BH192" s="191"/>
      <c r="BI192" s="191"/>
      <c r="BJ192" s="191"/>
      <c r="BK192" s="191"/>
      <c r="BL192" s="191"/>
      <c r="BM192" s="191"/>
      <c r="BN192" s="191"/>
      <c r="BO192" s="191"/>
      <c r="BP192" s="191"/>
      <c r="BQ192" s="191"/>
      <c r="BR192" s="191"/>
      <c r="BS192" s="191"/>
      <c r="BT192" s="191"/>
      <c r="BU192" s="191"/>
      <c r="BV192" s="191"/>
      <c r="BW192" s="191"/>
      <c r="BX192" s="191"/>
      <c r="BY192" s="191"/>
      <c r="BZ192" s="191"/>
      <c r="CA192" s="191"/>
      <c r="CB192" s="191"/>
      <c r="CC192" s="191"/>
      <c r="CD192" s="191"/>
      <c r="CE192" s="191"/>
      <c r="CF192" s="191"/>
      <c r="CG192" s="191"/>
      <c r="CH192" s="191"/>
      <c r="CI192" s="191"/>
      <c r="CJ192" s="191"/>
      <c r="CK192" s="191"/>
      <c r="CL192" s="191"/>
      <c r="CM192" s="191"/>
      <c r="CN192" s="191"/>
      <c r="CO192" s="191"/>
      <c r="CP192" s="191"/>
      <c r="CQ192" s="191"/>
      <c r="CR192" s="191"/>
      <c r="CS192" s="191"/>
      <c r="CT192" s="191"/>
      <c r="CU192" s="191"/>
      <c r="CV192" s="191"/>
      <c r="CW192" s="191"/>
      <c r="CX192" s="191"/>
      <c r="CY192" s="191"/>
      <c r="CZ192" s="191"/>
      <c r="DA192" s="191"/>
      <c r="DB192" s="191"/>
      <c r="DC192" s="191"/>
      <c r="DD192" s="191"/>
      <c r="DE192" s="191"/>
      <c r="DF192" s="191"/>
      <c r="DG192" s="191"/>
      <c r="DH192" s="191"/>
      <c r="DI192" s="191"/>
      <c r="DJ192" s="191"/>
      <c r="DK192" s="191"/>
      <c r="DL192" s="191"/>
      <c r="DM192" s="191"/>
      <c r="DN192" s="191"/>
      <c r="DO192" s="191"/>
      <c r="DP192" s="191"/>
      <c r="DQ192" s="191"/>
      <c r="DR192" s="191"/>
      <c r="DS192" s="191"/>
      <c r="DT192" s="191"/>
      <c r="DU192" s="191"/>
      <c r="DV192" s="191"/>
      <c r="DW192" s="191"/>
      <c r="DX192" s="191"/>
      <c r="DY192" s="191"/>
      <c r="DZ192" s="191"/>
      <c r="EA192" s="191"/>
      <c r="EB192" s="191"/>
      <c r="EC192" s="191"/>
      <c r="ED192" s="191"/>
      <c r="EE192" s="191"/>
      <c r="EF192" s="191"/>
    </row>
    <row r="193" spans="1:136" s="43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  <c r="Q193" s="39"/>
      <c r="R193" s="39"/>
      <c r="S193" s="39"/>
      <c r="T193" s="39"/>
      <c r="U193" s="44"/>
      <c r="V193" s="44"/>
      <c r="W193" s="44"/>
      <c r="X193" s="44"/>
      <c r="Y193" s="44"/>
      <c r="Z193" s="44"/>
      <c r="AA193" s="44"/>
      <c r="AB193" s="44"/>
      <c r="AC193" s="39"/>
      <c r="AD193" s="63"/>
      <c r="AE193" s="39"/>
      <c r="AF193" s="39"/>
      <c r="AG193" s="39"/>
      <c r="AH193" s="39"/>
      <c r="AI193" s="39"/>
      <c r="AJ193" s="39"/>
      <c r="AK193" s="39"/>
      <c r="AL193" s="39"/>
      <c r="AM193" s="191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  <c r="AX193" s="191"/>
      <c r="AY193" s="191"/>
      <c r="AZ193" s="191"/>
      <c r="BA193" s="191"/>
      <c r="BB193" s="191"/>
      <c r="BC193" s="191"/>
      <c r="BD193" s="191"/>
      <c r="BE193" s="191"/>
      <c r="BF193" s="191"/>
      <c r="BG193" s="191"/>
      <c r="BH193" s="191"/>
      <c r="BI193" s="191"/>
      <c r="BJ193" s="191"/>
      <c r="BK193" s="191"/>
      <c r="BL193" s="191"/>
      <c r="BM193" s="191"/>
      <c r="BN193" s="191"/>
      <c r="BO193" s="191"/>
      <c r="BP193" s="191"/>
      <c r="BQ193" s="191"/>
      <c r="BR193" s="191"/>
      <c r="BS193" s="191"/>
      <c r="BT193" s="191"/>
      <c r="BU193" s="191"/>
      <c r="BV193" s="191"/>
      <c r="BW193" s="191"/>
      <c r="BX193" s="191"/>
      <c r="BY193" s="191"/>
      <c r="BZ193" s="191"/>
      <c r="CA193" s="191"/>
      <c r="CB193" s="191"/>
      <c r="CC193" s="191"/>
      <c r="CD193" s="191"/>
      <c r="CE193" s="191"/>
      <c r="CF193" s="191"/>
      <c r="CG193" s="191"/>
      <c r="CH193" s="191"/>
      <c r="CI193" s="191"/>
      <c r="CJ193" s="191"/>
      <c r="CK193" s="191"/>
      <c r="CL193" s="191"/>
      <c r="CM193" s="191"/>
      <c r="CN193" s="191"/>
      <c r="CO193" s="191"/>
      <c r="CP193" s="191"/>
      <c r="CQ193" s="191"/>
      <c r="CR193" s="191"/>
      <c r="CS193" s="191"/>
      <c r="CT193" s="191"/>
      <c r="CU193" s="191"/>
      <c r="CV193" s="191"/>
      <c r="CW193" s="191"/>
      <c r="CX193" s="191"/>
      <c r="CY193" s="191"/>
      <c r="CZ193" s="191"/>
      <c r="DA193" s="191"/>
      <c r="DB193" s="191"/>
      <c r="DC193" s="191"/>
      <c r="DD193" s="191"/>
      <c r="DE193" s="191"/>
      <c r="DF193" s="191"/>
      <c r="DG193" s="191"/>
      <c r="DH193" s="191"/>
      <c r="DI193" s="191"/>
      <c r="DJ193" s="191"/>
      <c r="DK193" s="191"/>
      <c r="DL193" s="191"/>
      <c r="DM193" s="191"/>
      <c r="DN193" s="191"/>
      <c r="DO193" s="191"/>
      <c r="DP193" s="191"/>
      <c r="DQ193" s="191"/>
      <c r="DR193" s="191"/>
      <c r="DS193" s="191"/>
      <c r="DT193" s="191"/>
      <c r="DU193" s="191"/>
      <c r="DV193" s="191"/>
      <c r="DW193" s="191"/>
      <c r="DX193" s="191"/>
      <c r="DY193" s="191"/>
      <c r="DZ193" s="191"/>
      <c r="EA193" s="191"/>
      <c r="EB193" s="191"/>
      <c r="EC193" s="191"/>
      <c r="ED193" s="191"/>
      <c r="EE193" s="191"/>
      <c r="EF193" s="191"/>
    </row>
    <row r="194" spans="1:136" s="43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9"/>
      <c r="Q194" s="39"/>
      <c r="R194" s="39"/>
      <c r="S194" s="39"/>
      <c r="T194" s="39"/>
      <c r="U194" s="44"/>
      <c r="V194" s="44"/>
      <c r="W194" s="44"/>
      <c r="X194" s="44"/>
      <c r="Y194" s="44"/>
      <c r="Z194" s="44"/>
      <c r="AA194" s="44"/>
      <c r="AB194" s="44"/>
      <c r="AC194" s="39"/>
      <c r="AD194" s="63"/>
      <c r="AE194" s="39"/>
      <c r="AF194" s="39"/>
      <c r="AG194" s="39"/>
      <c r="AH194" s="39"/>
      <c r="AI194" s="39"/>
      <c r="AJ194" s="39"/>
      <c r="AK194" s="39"/>
      <c r="AL194" s="39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1"/>
      <c r="AW194" s="191"/>
      <c r="AX194" s="191"/>
      <c r="AY194" s="191"/>
      <c r="AZ194" s="191"/>
      <c r="BA194" s="191"/>
      <c r="BB194" s="191"/>
      <c r="BC194" s="191"/>
      <c r="BD194" s="191"/>
      <c r="BE194" s="191"/>
      <c r="BF194" s="191"/>
      <c r="BG194" s="191"/>
      <c r="BH194" s="191"/>
      <c r="BI194" s="191"/>
      <c r="BJ194" s="191"/>
      <c r="BK194" s="191"/>
      <c r="BL194" s="191"/>
      <c r="BM194" s="191"/>
      <c r="BN194" s="191"/>
      <c r="BO194" s="191"/>
      <c r="BP194" s="191"/>
      <c r="BQ194" s="191"/>
      <c r="BR194" s="191"/>
      <c r="BS194" s="191"/>
      <c r="BT194" s="191"/>
      <c r="BU194" s="191"/>
      <c r="BV194" s="191"/>
      <c r="BW194" s="191"/>
      <c r="BX194" s="191"/>
      <c r="BY194" s="191"/>
      <c r="BZ194" s="191"/>
      <c r="CA194" s="191"/>
      <c r="CB194" s="191"/>
      <c r="CC194" s="191"/>
      <c r="CD194" s="191"/>
      <c r="CE194" s="191"/>
      <c r="CF194" s="191"/>
      <c r="CG194" s="191"/>
      <c r="CH194" s="191"/>
      <c r="CI194" s="191"/>
      <c r="CJ194" s="191"/>
      <c r="CK194" s="191"/>
      <c r="CL194" s="191"/>
      <c r="CM194" s="191"/>
      <c r="CN194" s="191"/>
      <c r="CO194" s="191"/>
      <c r="CP194" s="191"/>
      <c r="CQ194" s="191"/>
      <c r="CR194" s="191"/>
      <c r="CS194" s="191"/>
      <c r="CT194" s="191"/>
      <c r="CU194" s="191"/>
      <c r="CV194" s="191"/>
      <c r="CW194" s="191"/>
      <c r="CX194" s="191"/>
      <c r="CY194" s="191"/>
      <c r="CZ194" s="191"/>
      <c r="DA194" s="191"/>
      <c r="DB194" s="191"/>
      <c r="DC194" s="191"/>
      <c r="DD194" s="191"/>
      <c r="DE194" s="191"/>
      <c r="DF194" s="191"/>
      <c r="DG194" s="191"/>
      <c r="DH194" s="191"/>
      <c r="DI194" s="191"/>
      <c r="DJ194" s="191"/>
      <c r="DK194" s="191"/>
      <c r="DL194" s="191"/>
      <c r="DM194" s="191"/>
      <c r="DN194" s="191"/>
      <c r="DO194" s="191"/>
      <c r="DP194" s="191"/>
      <c r="DQ194" s="191"/>
      <c r="DR194" s="191"/>
      <c r="DS194" s="191"/>
      <c r="DT194" s="191"/>
      <c r="DU194" s="191"/>
      <c r="DV194" s="191"/>
      <c r="DW194" s="191"/>
      <c r="DX194" s="191"/>
      <c r="DY194" s="191"/>
      <c r="DZ194" s="191"/>
      <c r="EA194" s="191"/>
      <c r="EB194" s="191"/>
      <c r="EC194" s="191"/>
      <c r="ED194" s="191"/>
      <c r="EE194" s="191"/>
      <c r="EF194" s="191"/>
    </row>
    <row r="195" spans="1:136" s="43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9"/>
      <c r="Q195" s="39"/>
      <c r="R195" s="39"/>
      <c r="S195" s="39"/>
      <c r="T195" s="39"/>
      <c r="U195" s="44"/>
      <c r="V195" s="44"/>
      <c r="W195" s="44"/>
      <c r="X195" s="44"/>
      <c r="Y195" s="44"/>
      <c r="Z195" s="44"/>
      <c r="AA195" s="44"/>
      <c r="AB195" s="44"/>
      <c r="AC195" s="39"/>
      <c r="AD195" s="63"/>
      <c r="AE195" s="39"/>
      <c r="AF195" s="39"/>
      <c r="AG195" s="39"/>
      <c r="AH195" s="39"/>
      <c r="AI195" s="39"/>
      <c r="AJ195" s="39"/>
      <c r="AK195" s="39"/>
      <c r="AL195" s="39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1"/>
      <c r="AX195" s="191"/>
      <c r="AY195" s="191"/>
      <c r="AZ195" s="191"/>
      <c r="BA195" s="191"/>
      <c r="BB195" s="191"/>
      <c r="BC195" s="191"/>
      <c r="BD195" s="191"/>
      <c r="BE195" s="191"/>
      <c r="BF195" s="191"/>
      <c r="BG195" s="191"/>
      <c r="BH195" s="191"/>
      <c r="BI195" s="191"/>
      <c r="BJ195" s="191"/>
      <c r="BK195" s="191"/>
      <c r="BL195" s="191"/>
      <c r="BM195" s="191"/>
      <c r="BN195" s="191"/>
      <c r="BO195" s="191"/>
      <c r="BP195" s="191"/>
      <c r="BQ195" s="191"/>
      <c r="BR195" s="191"/>
      <c r="BS195" s="191"/>
      <c r="BT195" s="191"/>
      <c r="BU195" s="191"/>
      <c r="BV195" s="191"/>
      <c r="BW195" s="191"/>
      <c r="BX195" s="191"/>
      <c r="BY195" s="191"/>
      <c r="BZ195" s="191"/>
      <c r="CA195" s="191"/>
      <c r="CB195" s="191"/>
      <c r="CC195" s="191"/>
      <c r="CD195" s="191"/>
      <c r="CE195" s="191"/>
      <c r="CF195" s="191"/>
      <c r="CG195" s="191"/>
      <c r="CH195" s="191"/>
      <c r="CI195" s="191"/>
      <c r="CJ195" s="191"/>
      <c r="CK195" s="191"/>
      <c r="CL195" s="191"/>
      <c r="CM195" s="191"/>
      <c r="CN195" s="191"/>
      <c r="CO195" s="191"/>
      <c r="CP195" s="191"/>
      <c r="CQ195" s="191"/>
      <c r="CR195" s="191"/>
      <c r="CS195" s="191"/>
      <c r="CT195" s="191"/>
      <c r="CU195" s="191"/>
      <c r="CV195" s="191"/>
      <c r="CW195" s="191"/>
      <c r="CX195" s="191"/>
      <c r="CY195" s="191"/>
      <c r="CZ195" s="191"/>
      <c r="DA195" s="191"/>
      <c r="DB195" s="191"/>
      <c r="DC195" s="191"/>
      <c r="DD195" s="191"/>
      <c r="DE195" s="191"/>
      <c r="DF195" s="191"/>
      <c r="DG195" s="191"/>
      <c r="DH195" s="191"/>
      <c r="DI195" s="191"/>
      <c r="DJ195" s="191"/>
      <c r="DK195" s="191"/>
      <c r="DL195" s="191"/>
      <c r="DM195" s="191"/>
      <c r="DN195" s="191"/>
      <c r="DO195" s="191"/>
      <c r="DP195" s="191"/>
      <c r="DQ195" s="191"/>
      <c r="DR195" s="191"/>
      <c r="DS195" s="191"/>
      <c r="DT195" s="191"/>
      <c r="DU195" s="191"/>
      <c r="DV195" s="191"/>
      <c r="DW195" s="191"/>
      <c r="DX195" s="191"/>
      <c r="DY195" s="191"/>
      <c r="DZ195" s="191"/>
      <c r="EA195" s="191"/>
      <c r="EB195" s="191"/>
      <c r="EC195" s="191"/>
      <c r="ED195" s="191"/>
      <c r="EE195" s="191"/>
      <c r="EF195" s="191"/>
    </row>
    <row r="196" spans="1:136" s="43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9"/>
      <c r="Q196" s="39"/>
      <c r="R196" s="39"/>
      <c r="S196" s="39"/>
      <c r="T196" s="39"/>
      <c r="U196" s="44"/>
      <c r="V196" s="44"/>
      <c r="W196" s="44"/>
      <c r="X196" s="44"/>
      <c r="Y196" s="44"/>
      <c r="Z196" s="44"/>
      <c r="AA196" s="44"/>
      <c r="AB196" s="44"/>
      <c r="AC196" s="39"/>
      <c r="AD196" s="63"/>
      <c r="AE196" s="39"/>
      <c r="AF196" s="39"/>
      <c r="AG196" s="39"/>
      <c r="AH196" s="39"/>
      <c r="AI196" s="39"/>
      <c r="AJ196" s="39"/>
      <c r="AK196" s="39"/>
      <c r="AL196" s="39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  <c r="AX196" s="191"/>
      <c r="AY196" s="191"/>
      <c r="AZ196" s="191"/>
      <c r="BA196" s="191"/>
      <c r="BB196" s="191"/>
      <c r="BC196" s="191"/>
      <c r="BD196" s="191"/>
      <c r="BE196" s="191"/>
      <c r="BF196" s="191"/>
      <c r="BG196" s="191"/>
      <c r="BH196" s="191"/>
      <c r="BI196" s="191"/>
      <c r="BJ196" s="191"/>
      <c r="BK196" s="191"/>
      <c r="BL196" s="191"/>
      <c r="BM196" s="191"/>
      <c r="BN196" s="191"/>
      <c r="BO196" s="191"/>
      <c r="BP196" s="191"/>
      <c r="BQ196" s="191"/>
      <c r="BR196" s="191"/>
      <c r="BS196" s="191"/>
      <c r="BT196" s="191"/>
      <c r="BU196" s="191"/>
      <c r="BV196" s="191"/>
      <c r="BW196" s="191"/>
      <c r="BX196" s="191"/>
      <c r="BY196" s="191"/>
      <c r="BZ196" s="191"/>
      <c r="CA196" s="191"/>
      <c r="CB196" s="191"/>
      <c r="CC196" s="191"/>
      <c r="CD196" s="191"/>
      <c r="CE196" s="191"/>
      <c r="CF196" s="191"/>
      <c r="CG196" s="191"/>
      <c r="CH196" s="191"/>
      <c r="CI196" s="191"/>
      <c r="CJ196" s="191"/>
      <c r="CK196" s="191"/>
      <c r="CL196" s="191"/>
      <c r="CM196" s="191"/>
      <c r="CN196" s="191"/>
      <c r="CO196" s="191"/>
      <c r="CP196" s="191"/>
      <c r="CQ196" s="191"/>
      <c r="CR196" s="191"/>
      <c r="CS196" s="191"/>
      <c r="CT196" s="191"/>
      <c r="CU196" s="191"/>
      <c r="CV196" s="191"/>
      <c r="CW196" s="191"/>
      <c r="CX196" s="191"/>
      <c r="CY196" s="191"/>
      <c r="CZ196" s="191"/>
      <c r="DA196" s="191"/>
      <c r="DB196" s="191"/>
      <c r="DC196" s="191"/>
      <c r="DD196" s="191"/>
      <c r="DE196" s="191"/>
      <c r="DF196" s="191"/>
      <c r="DG196" s="191"/>
      <c r="DH196" s="191"/>
      <c r="DI196" s="191"/>
      <c r="DJ196" s="191"/>
      <c r="DK196" s="191"/>
      <c r="DL196" s="191"/>
      <c r="DM196" s="191"/>
      <c r="DN196" s="191"/>
      <c r="DO196" s="191"/>
      <c r="DP196" s="191"/>
      <c r="DQ196" s="191"/>
      <c r="DR196" s="191"/>
      <c r="DS196" s="191"/>
      <c r="DT196" s="191"/>
      <c r="DU196" s="191"/>
      <c r="DV196" s="191"/>
      <c r="DW196" s="191"/>
      <c r="DX196" s="191"/>
      <c r="DY196" s="191"/>
      <c r="DZ196" s="191"/>
      <c r="EA196" s="191"/>
      <c r="EB196" s="191"/>
      <c r="EC196" s="191"/>
      <c r="ED196" s="191"/>
      <c r="EE196" s="191"/>
      <c r="EF196" s="191"/>
    </row>
    <row r="197" spans="1:136" s="43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9"/>
      <c r="Q197" s="39"/>
      <c r="R197" s="39"/>
      <c r="S197" s="39"/>
      <c r="T197" s="39"/>
      <c r="U197" s="44"/>
      <c r="V197" s="44"/>
      <c r="W197" s="44"/>
      <c r="X197" s="44"/>
      <c r="Y197" s="44"/>
      <c r="Z197" s="44"/>
      <c r="AA197" s="44"/>
      <c r="AB197" s="44"/>
      <c r="AC197" s="39"/>
      <c r="AD197" s="63"/>
      <c r="AE197" s="39"/>
      <c r="AF197" s="39"/>
      <c r="AG197" s="39"/>
      <c r="AH197" s="39"/>
      <c r="AI197" s="39"/>
      <c r="AJ197" s="39"/>
      <c r="AK197" s="39"/>
      <c r="AL197" s="39"/>
      <c r="AM197" s="191"/>
      <c r="AN197" s="191"/>
      <c r="AO197" s="191"/>
      <c r="AP197" s="191"/>
      <c r="AQ197" s="191"/>
      <c r="AR197" s="191"/>
      <c r="AS197" s="191"/>
      <c r="AT197" s="191"/>
      <c r="AU197" s="191"/>
      <c r="AV197" s="191"/>
      <c r="AW197" s="191"/>
      <c r="AX197" s="191"/>
      <c r="AY197" s="191"/>
      <c r="AZ197" s="191"/>
      <c r="BA197" s="191"/>
      <c r="BB197" s="191"/>
      <c r="BC197" s="191"/>
      <c r="BD197" s="191"/>
      <c r="BE197" s="191"/>
      <c r="BF197" s="191"/>
      <c r="BG197" s="191"/>
      <c r="BH197" s="191"/>
      <c r="BI197" s="191"/>
      <c r="BJ197" s="191"/>
      <c r="BK197" s="191"/>
      <c r="BL197" s="191"/>
      <c r="BM197" s="191"/>
      <c r="BN197" s="191"/>
      <c r="BO197" s="191"/>
      <c r="BP197" s="191"/>
      <c r="BQ197" s="191"/>
      <c r="BR197" s="191"/>
      <c r="BS197" s="191"/>
      <c r="BT197" s="191"/>
      <c r="BU197" s="191"/>
      <c r="BV197" s="191"/>
      <c r="BW197" s="191"/>
      <c r="BX197" s="191"/>
      <c r="BY197" s="191"/>
      <c r="BZ197" s="191"/>
      <c r="CA197" s="191"/>
      <c r="CB197" s="191"/>
      <c r="CC197" s="191"/>
      <c r="CD197" s="191"/>
      <c r="CE197" s="191"/>
      <c r="CF197" s="191"/>
      <c r="CG197" s="191"/>
      <c r="CH197" s="191"/>
      <c r="CI197" s="191"/>
      <c r="CJ197" s="191"/>
      <c r="CK197" s="191"/>
      <c r="CL197" s="191"/>
      <c r="CM197" s="191"/>
      <c r="CN197" s="191"/>
      <c r="CO197" s="191"/>
      <c r="CP197" s="191"/>
      <c r="CQ197" s="191"/>
      <c r="CR197" s="191"/>
      <c r="CS197" s="191"/>
      <c r="CT197" s="191"/>
      <c r="CU197" s="191"/>
      <c r="CV197" s="191"/>
      <c r="CW197" s="191"/>
      <c r="CX197" s="191"/>
      <c r="CY197" s="191"/>
      <c r="CZ197" s="191"/>
      <c r="DA197" s="191"/>
      <c r="DB197" s="191"/>
      <c r="DC197" s="191"/>
      <c r="DD197" s="191"/>
      <c r="DE197" s="191"/>
      <c r="DF197" s="191"/>
      <c r="DG197" s="191"/>
      <c r="DH197" s="191"/>
      <c r="DI197" s="191"/>
      <c r="DJ197" s="191"/>
      <c r="DK197" s="191"/>
      <c r="DL197" s="191"/>
      <c r="DM197" s="191"/>
      <c r="DN197" s="191"/>
      <c r="DO197" s="191"/>
      <c r="DP197" s="191"/>
      <c r="DQ197" s="191"/>
      <c r="DR197" s="191"/>
      <c r="DS197" s="191"/>
      <c r="DT197" s="191"/>
      <c r="DU197" s="191"/>
      <c r="DV197" s="191"/>
      <c r="DW197" s="191"/>
      <c r="DX197" s="191"/>
      <c r="DY197" s="191"/>
      <c r="DZ197" s="191"/>
      <c r="EA197" s="191"/>
      <c r="EB197" s="191"/>
      <c r="EC197" s="191"/>
      <c r="ED197" s="191"/>
      <c r="EE197" s="191"/>
      <c r="EF197" s="191"/>
    </row>
    <row r="198" spans="1:136" s="43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9"/>
      <c r="Q198" s="39"/>
      <c r="R198" s="39"/>
      <c r="S198" s="39"/>
      <c r="T198" s="39"/>
      <c r="U198" s="44"/>
      <c r="V198" s="44"/>
      <c r="W198" s="44"/>
      <c r="X198" s="44"/>
      <c r="Y198" s="44"/>
      <c r="Z198" s="44"/>
      <c r="AA198" s="44"/>
      <c r="AB198" s="44"/>
      <c r="AC198" s="39"/>
      <c r="AD198" s="63"/>
      <c r="AE198" s="39"/>
      <c r="AF198" s="39"/>
      <c r="AG198" s="39"/>
      <c r="AH198" s="39"/>
      <c r="AI198" s="39"/>
      <c r="AJ198" s="39"/>
      <c r="AK198" s="39"/>
      <c r="AL198" s="39"/>
      <c r="AM198" s="191"/>
      <c r="AN198" s="191"/>
      <c r="AO198" s="191"/>
      <c r="AP198" s="191"/>
      <c r="AQ198" s="191"/>
      <c r="AR198" s="191"/>
      <c r="AS198" s="191"/>
      <c r="AT198" s="191"/>
      <c r="AU198" s="191"/>
      <c r="AV198" s="191"/>
      <c r="AW198" s="191"/>
      <c r="AX198" s="191"/>
      <c r="AY198" s="191"/>
      <c r="AZ198" s="191"/>
      <c r="BA198" s="191"/>
      <c r="BB198" s="191"/>
      <c r="BC198" s="191"/>
      <c r="BD198" s="191"/>
      <c r="BE198" s="191"/>
      <c r="BF198" s="191"/>
      <c r="BG198" s="191"/>
      <c r="BH198" s="191"/>
      <c r="BI198" s="191"/>
      <c r="BJ198" s="191"/>
      <c r="BK198" s="191"/>
      <c r="BL198" s="191"/>
      <c r="BM198" s="191"/>
      <c r="BN198" s="191"/>
      <c r="BO198" s="191"/>
      <c r="BP198" s="191"/>
      <c r="BQ198" s="191"/>
      <c r="BR198" s="191"/>
      <c r="BS198" s="191"/>
      <c r="BT198" s="191"/>
      <c r="BU198" s="191"/>
      <c r="BV198" s="191"/>
      <c r="BW198" s="191"/>
      <c r="BX198" s="191"/>
      <c r="BY198" s="191"/>
      <c r="BZ198" s="191"/>
      <c r="CA198" s="191"/>
      <c r="CB198" s="191"/>
      <c r="CC198" s="191"/>
      <c r="CD198" s="191"/>
      <c r="CE198" s="191"/>
      <c r="CF198" s="191"/>
      <c r="CG198" s="191"/>
      <c r="CH198" s="191"/>
      <c r="CI198" s="191"/>
      <c r="CJ198" s="191"/>
      <c r="CK198" s="191"/>
      <c r="CL198" s="191"/>
      <c r="CM198" s="191"/>
      <c r="CN198" s="191"/>
      <c r="CO198" s="191"/>
      <c r="CP198" s="191"/>
      <c r="CQ198" s="191"/>
      <c r="CR198" s="191"/>
      <c r="CS198" s="191"/>
      <c r="CT198" s="191"/>
      <c r="CU198" s="191"/>
      <c r="CV198" s="191"/>
      <c r="CW198" s="191"/>
      <c r="CX198" s="191"/>
      <c r="CY198" s="191"/>
      <c r="CZ198" s="191"/>
      <c r="DA198" s="191"/>
      <c r="DB198" s="191"/>
      <c r="DC198" s="191"/>
      <c r="DD198" s="191"/>
      <c r="DE198" s="191"/>
      <c r="DF198" s="191"/>
      <c r="DG198" s="191"/>
      <c r="DH198" s="191"/>
      <c r="DI198" s="191"/>
      <c r="DJ198" s="191"/>
      <c r="DK198" s="191"/>
      <c r="DL198" s="191"/>
      <c r="DM198" s="191"/>
      <c r="DN198" s="191"/>
      <c r="DO198" s="191"/>
      <c r="DP198" s="191"/>
      <c r="DQ198" s="191"/>
      <c r="DR198" s="191"/>
      <c r="DS198" s="191"/>
      <c r="DT198" s="191"/>
      <c r="DU198" s="191"/>
      <c r="DV198" s="191"/>
      <c r="DW198" s="191"/>
      <c r="DX198" s="191"/>
      <c r="DY198" s="191"/>
      <c r="DZ198" s="191"/>
      <c r="EA198" s="191"/>
      <c r="EB198" s="191"/>
      <c r="EC198" s="191"/>
      <c r="ED198" s="191"/>
      <c r="EE198" s="191"/>
      <c r="EF198" s="191"/>
    </row>
    <row r="199" spans="1:136" s="43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9"/>
      <c r="Q199" s="39"/>
      <c r="R199" s="39"/>
      <c r="S199" s="39"/>
      <c r="T199" s="39"/>
      <c r="U199" s="44"/>
      <c r="V199" s="44"/>
      <c r="W199" s="44"/>
      <c r="X199" s="44"/>
      <c r="Y199" s="44"/>
      <c r="Z199" s="44"/>
      <c r="AA199" s="44"/>
      <c r="AB199" s="44"/>
      <c r="AC199" s="39"/>
      <c r="AD199" s="63"/>
      <c r="AE199" s="39"/>
      <c r="AF199" s="39"/>
      <c r="AG199" s="39"/>
      <c r="AH199" s="39"/>
      <c r="AI199" s="39"/>
      <c r="AJ199" s="39"/>
      <c r="AK199" s="39"/>
      <c r="AL199" s="39"/>
      <c r="AM199" s="191"/>
      <c r="AN199" s="191"/>
      <c r="AO199" s="191"/>
      <c r="AP199" s="191"/>
      <c r="AQ199" s="191"/>
      <c r="AR199" s="191"/>
      <c r="AS199" s="191"/>
      <c r="AT199" s="191"/>
      <c r="AU199" s="191"/>
      <c r="AV199" s="191"/>
      <c r="AW199" s="191"/>
      <c r="AX199" s="191"/>
      <c r="AY199" s="191"/>
      <c r="AZ199" s="191"/>
      <c r="BA199" s="191"/>
      <c r="BB199" s="191"/>
      <c r="BC199" s="191"/>
      <c r="BD199" s="191"/>
      <c r="BE199" s="191"/>
      <c r="BF199" s="191"/>
      <c r="BG199" s="191"/>
      <c r="BH199" s="191"/>
      <c r="BI199" s="191"/>
      <c r="BJ199" s="191"/>
      <c r="BK199" s="191"/>
      <c r="BL199" s="191"/>
      <c r="BM199" s="191"/>
      <c r="BN199" s="191"/>
      <c r="BO199" s="191"/>
      <c r="BP199" s="191"/>
      <c r="BQ199" s="191"/>
      <c r="BR199" s="191"/>
      <c r="BS199" s="191"/>
      <c r="BT199" s="191"/>
      <c r="BU199" s="191"/>
      <c r="BV199" s="191"/>
      <c r="BW199" s="191"/>
      <c r="BX199" s="191"/>
      <c r="BY199" s="191"/>
      <c r="BZ199" s="191"/>
      <c r="CA199" s="191"/>
      <c r="CB199" s="191"/>
      <c r="CC199" s="191"/>
      <c r="CD199" s="191"/>
      <c r="CE199" s="191"/>
      <c r="CF199" s="191"/>
      <c r="CG199" s="191"/>
      <c r="CH199" s="191"/>
      <c r="CI199" s="191"/>
      <c r="CJ199" s="191"/>
      <c r="CK199" s="191"/>
      <c r="CL199" s="191"/>
      <c r="CM199" s="191"/>
      <c r="CN199" s="191"/>
      <c r="CO199" s="191"/>
      <c r="CP199" s="191"/>
      <c r="CQ199" s="191"/>
      <c r="CR199" s="191"/>
      <c r="CS199" s="191"/>
      <c r="CT199" s="191"/>
      <c r="CU199" s="191"/>
      <c r="CV199" s="191"/>
      <c r="CW199" s="191"/>
      <c r="CX199" s="191"/>
      <c r="CY199" s="191"/>
      <c r="CZ199" s="191"/>
      <c r="DA199" s="191"/>
      <c r="DB199" s="191"/>
      <c r="DC199" s="191"/>
      <c r="DD199" s="191"/>
      <c r="DE199" s="191"/>
      <c r="DF199" s="191"/>
      <c r="DG199" s="191"/>
      <c r="DH199" s="191"/>
      <c r="DI199" s="191"/>
      <c r="DJ199" s="191"/>
      <c r="DK199" s="191"/>
      <c r="DL199" s="191"/>
      <c r="DM199" s="191"/>
      <c r="DN199" s="191"/>
      <c r="DO199" s="191"/>
      <c r="DP199" s="191"/>
      <c r="DQ199" s="191"/>
      <c r="DR199" s="191"/>
      <c r="DS199" s="191"/>
      <c r="DT199" s="191"/>
      <c r="DU199" s="191"/>
      <c r="DV199" s="191"/>
      <c r="DW199" s="191"/>
      <c r="DX199" s="191"/>
      <c r="DY199" s="191"/>
      <c r="DZ199" s="191"/>
      <c r="EA199" s="191"/>
      <c r="EB199" s="191"/>
      <c r="EC199" s="191"/>
      <c r="ED199" s="191"/>
      <c r="EE199" s="191"/>
      <c r="EF199" s="191"/>
    </row>
    <row r="200" spans="1:136" s="43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9"/>
      <c r="Q200" s="39"/>
      <c r="R200" s="39"/>
      <c r="S200" s="39"/>
      <c r="T200" s="39"/>
      <c r="U200" s="44"/>
      <c r="V200" s="44"/>
      <c r="W200" s="44"/>
      <c r="X200" s="44"/>
      <c r="Y200" s="44"/>
      <c r="Z200" s="44"/>
      <c r="AA200" s="44"/>
      <c r="AB200" s="44"/>
      <c r="AC200" s="39"/>
      <c r="AD200" s="63"/>
      <c r="AE200" s="39"/>
      <c r="AF200" s="39"/>
      <c r="AG200" s="39"/>
      <c r="AH200" s="39"/>
      <c r="AI200" s="39"/>
      <c r="AJ200" s="39"/>
      <c r="AK200" s="39"/>
      <c r="AL200" s="39"/>
      <c r="AM200" s="191"/>
      <c r="AN200" s="191"/>
      <c r="AO200" s="191"/>
      <c r="AP200" s="191"/>
      <c r="AQ200" s="191"/>
      <c r="AR200" s="191"/>
      <c r="AS200" s="191"/>
      <c r="AT200" s="191"/>
      <c r="AU200" s="191"/>
      <c r="AV200" s="191"/>
      <c r="AW200" s="191"/>
      <c r="AX200" s="191"/>
      <c r="AY200" s="191"/>
      <c r="AZ200" s="191"/>
      <c r="BA200" s="191"/>
      <c r="BB200" s="191"/>
      <c r="BC200" s="191"/>
      <c r="BD200" s="191"/>
      <c r="BE200" s="191"/>
      <c r="BF200" s="191"/>
      <c r="BG200" s="191"/>
      <c r="BH200" s="191"/>
      <c r="BI200" s="191"/>
      <c r="BJ200" s="191"/>
      <c r="BK200" s="191"/>
      <c r="BL200" s="191"/>
      <c r="BM200" s="191"/>
      <c r="BN200" s="191"/>
      <c r="BO200" s="191"/>
      <c r="BP200" s="191"/>
      <c r="BQ200" s="191"/>
      <c r="BR200" s="191"/>
      <c r="BS200" s="191"/>
      <c r="BT200" s="191"/>
      <c r="BU200" s="191"/>
      <c r="BV200" s="191"/>
      <c r="BW200" s="191"/>
      <c r="BX200" s="191"/>
      <c r="BY200" s="191"/>
      <c r="BZ200" s="191"/>
      <c r="CA200" s="191"/>
      <c r="CB200" s="191"/>
      <c r="CC200" s="191"/>
      <c r="CD200" s="191"/>
      <c r="CE200" s="191"/>
      <c r="CF200" s="191"/>
      <c r="CG200" s="191"/>
      <c r="CH200" s="191"/>
      <c r="CI200" s="191"/>
      <c r="CJ200" s="191"/>
      <c r="CK200" s="191"/>
      <c r="CL200" s="191"/>
      <c r="CM200" s="191"/>
      <c r="CN200" s="191"/>
      <c r="CO200" s="191"/>
      <c r="CP200" s="191"/>
      <c r="CQ200" s="191"/>
      <c r="CR200" s="191"/>
      <c r="CS200" s="191"/>
      <c r="CT200" s="191"/>
      <c r="CU200" s="191"/>
      <c r="CV200" s="191"/>
      <c r="CW200" s="191"/>
      <c r="CX200" s="191"/>
      <c r="CY200" s="191"/>
      <c r="CZ200" s="191"/>
      <c r="DA200" s="191"/>
      <c r="DB200" s="191"/>
      <c r="DC200" s="191"/>
      <c r="DD200" s="191"/>
      <c r="DE200" s="191"/>
      <c r="DF200" s="191"/>
      <c r="DG200" s="191"/>
      <c r="DH200" s="191"/>
      <c r="DI200" s="191"/>
      <c r="DJ200" s="191"/>
      <c r="DK200" s="191"/>
      <c r="DL200" s="191"/>
      <c r="DM200" s="191"/>
      <c r="DN200" s="191"/>
      <c r="DO200" s="191"/>
      <c r="DP200" s="191"/>
      <c r="DQ200" s="191"/>
      <c r="DR200" s="191"/>
      <c r="DS200" s="191"/>
      <c r="DT200" s="191"/>
      <c r="DU200" s="191"/>
      <c r="DV200" s="191"/>
      <c r="DW200" s="191"/>
      <c r="DX200" s="191"/>
      <c r="DY200" s="191"/>
      <c r="DZ200" s="191"/>
      <c r="EA200" s="191"/>
      <c r="EB200" s="191"/>
      <c r="EC200" s="191"/>
      <c r="ED200" s="191"/>
      <c r="EE200" s="191"/>
      <c r="EF200" s="191"/>
    </row>
    <row r="201" spans="1:136" s="43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9"/>
      <c r="Q201" s="39"/>
      <c r="R201" s="39"/>
      <c r="S201" s="39"/>
      <c r="T201" s="39"/>
      <c r="U201" s="44"/>
      <c r="V201" s="44"/>
      <c r="W201" s="44"/>
      <c r="X201" s="44"/>
      <c r="Y201" s="44"/>
      <c r="Z201" s="44"/>
      <c r="AA201" s="44"/>
      <c r="AB201" s="44"/>
      <c r="AC201" s="39"/>
      <c r="AD201" s="63"/>
      <c r="AE201" s="39"/>
      <c r="AF201" s="39"/>
      <c r="AG201" s="39"/>
      <c r="AH201" s="39"/>
      <c r="AI201" s="39"/>
      <c r="AJ201" s="39"/>
      <c r="AK201" s="39"/>
      <c r="AL201" s="39"/>
      <c r="AM201" s="191"/>
      <c r="AN201" s="191"/>
      <c r="AO201" s="191"/>
      <c r="AP201" s="191"/>
      <c r="AQ201" s="191"/>
      <c r="AR201" s="191"/>
      <c r="AS201" s="191"/>
      <c r="AT201" s="191"/>
      <c r="AU201" s="191"/>
      <c r="AV201" s="191"/>
      <c r="AW201" s="191"/>
      <c r="AX201" s="191"/>
      <c r="AY201" s="191"/>
      <c r="AZ201" s="191"/>
      <c r="BA201" s="191"/>
      <c r="BB201" s="191"/>
      <c r="BC201" s="191"/>
      <c r="BD201" s="191"/>
      <c r="BE201" s="191"/>
      <c r="BF201" s="191"/>
      <c r="BG201" s="191"/>
      <c r="BH201" s="191"/>
      <c r="BI201" s="191"/>
      <c r="BJ201" s="191"/>
      <c r="BK201" s="191"/>
      <c r="BL201" s="191"/>
      <c r="BM201" s="191"/>
      <c r="BN201" s="191"/>
      <c r="BO201" s="191"/>
      <c r="BP201" s="191"/>
      <c r="BQ201" s="191"/>
      <c r="BR201" s="191"/>
      <c r="BS201" s="191"/>
      <c r="BT201" s="191"/>
      <c r="BU201" s="191"/>
      <c r="BV201" s="191"/>
      <c r="BW201" s="191"/>
      <c r="BX201" s="191"/>
      <c r="BY201" s="191"/>
      <c r="BZ201" s="191"/>
      <c r="CA201" s="191"/>
      <c r="CB201" s="191"/>
      <c r="CC201" s="191"/>
      <c r="CD201" s="191"/>
      <c r="CE201" s="191"/>
      <c r="CF201" s="191"/>
      <c r="CG201" s="191"/>
      <c r="CH201" s="191"/>
      <c r="CI201" s="191"/>
      <c r="CJ201" s="191"/>
      <c r="CK201" s="191"/>
      <c r="CL201" s="191"/>
      <c r="CM201" s="191"/>
      <c r="CN201" s="191"/>
      <c r="CO201" s="191"/>
      <c r="CP201" s="191"/>
      <c r="CQ201" s="191"/>
      <c r="CR201" s="191"/>
      <c r="CS201" s="191"/>
      <c r="CT201" s="191"/>
      <c r="CU201" s="191"/>
      <c r="CV201" s="191"/>
      <c r="CW201" s="191"/>
      <c r="CX201" s="191"/>
      <c r="CY201" s="191"/>
      <c r="CZ201" s="191"/>
      <c r="DA201" s="191"/>
      <c r="DB201" s="191"/>
      <c r="DC201" s="191"/>
      <c r="DD201" s="191"/>
      <c r="DE201" s="191"/>
      <c r="DF201" s="191"/>
      <c r="DG201" s="191"/>
      <c r="DH201" s="191"/>
      <c r="DI201" s="191"/>
      <c r="DJ201" s="191"/>
      <c r="DK201" s="191"/>
      <c r="DL201" s="191"/>
      <c r="DM201" s="191"/>
      <c r="DN201" s="191"/>
      <c r="DO201" s="191"/>
      <c r="DP201" s="191"/>
      <c r="DQ201" s="191"/>
      <c r="DR201" s="191"/>
      <c r="DS201" s="191"/>
      <c r="DT201" s="191"/>
      <c r="DU201" s="191"/>
      <c r="DV201" s="191"/>
      <c r="DW201" s="191"/>
      <c r="DX201" s="191"/>
      <c r="DY201" s="191"/>
      <c r="DZ201" s="191"/>
      <c r="EA201" s="191"/>
      <c r="EB201" s="191"/>
      <c r="EC201" s="191"/>
      <c r="ED201" s="191"/>
      <c r="EE201" s="191"/>
      <c r="EF201" s="191"/>
    </row>
    <row r="202" spans="1:136" s="43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9"/>
      <c r="Q202" s="39"/>
      <c r="R202" s="39"/>
      <c r="S202" s="39"/>
      <c r="T202" s="39"/>
      <c r="U202" s="44"/>
      <c r="V202" s="44"/>
      <c r="W202" s="44"/>
      <c r="X202" s="44"/>
      <c r="Y202" s="44"/>
      <c r="Z202" s="44"/>
      <c r="AA202" s="44"/>
      <c r="AB202" s="44"/>
      <c r="AC202" s="39"/>
      <c r="AD202" s="63"/>
      <c r="AE202" s="39"/>
      <c r="AF202" s="39"/>
      <c r="AG202" s="39"/>
      <c r="AH202" s="39"/>
      <c r="AI202" s="39"/>
      <c r="AJ202" s="39"/>
      <c r="AK202" s="39"/>
      <c r="AL202" s="39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1"/>
      <c r="BS202" s="191"/>
      <c r="BT202" s="191"/>
      <c r="BU202" s="191"/>
      <c r="BV202" s="191"/>
      <c r="BW202" s="191"/>
      <c r="BX202" s="191"/>
      <c r="BY202" s="191"/>
      <c r="BZ202" s="191"/>
      <c r="CA202" s="191"/>
      <c r="CB202" s="191"/>
      <c r="CC202" s="191"/>
      <c r="CD202" s="191"/>
      <c r="CE202" s="191"/>
      <c r="CF202" s="191"/>
      <c r="CG202" s="191"/>
      <c r="CH202" s="191"/>
      <c r="CI202" s="191"/>
      <c r="CJ202" s="191"/>
      <c r="CK202" s="191"/>
      <c r="CL202" s="191"/>
      <c r="CM202" s="191"/>
      <c r="CN202" s="191"/>
      <c r="CO202" s="191"/>
      <c r="CP202" s="191"/>
      <c r="CQ202" s="191"/>
      <c r="CR202" s="191"/>
      <c r="CS202" s="191"/>
      <c r="CT202" s="191"/>
      <c r="CU202" s="191"/>
      <c r="CV202" s="191"/>
      <c r="CW202" s="191"/>
      <c r="CX202" s="191"/>
      <c r="CY202" s="191"/>
      <c r="CZ202" s="191"/>
      <c r="DA202" s="191"/>
      <c r="DB202" s="191"/>
      <c r="DC202" s="191"/>
      <c r="DD202" s="191"/>
      <c r="DE202" s="191"/>
      <c r="DF202" s="191"/>
      <c r="DG202" s="191"/>
      <c r="DH202" s="191"/>
      <c r="DI202" s="191"/>
      <c r="DJ202" s="191"/>
      <c r="DK202" s="191"/>
      <c r="DL202" s="191"/>
      <c r="DM202" s="191"/>
      <c r="DN202" s="191"/>
      <c r="DO202" s="191"/>
      <c r="DP202" s="191"/>
      <c r="DQ202" s="191"/>
      <c r="DR202" s="191"/>
      <c r="DS202" s="191"/>
      <c r="DT202" s="191"/>
      <c r="DU202" s="191"/>
      <c r="DV202" s="191"/>
      <c r="DW202" s="191"/>
      <c r="DX202" s="191"/>
      <c r="DY202" s="191"/>
      <c r="DZ202" s="191"/>
      <c r="EA202" s="191"/>
      <c r="EB202" s="191"/>
      <c r="EC202" s="191"/>
      <c r="ED202" s="191"/>
      <c r="EE202" s="191"/>
      <c r="EF202" s="191"/>
    </row>
    <row r="203" spans="1:136" s="43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9"/>
      <c r="Q203" s="39"/>
      <c r="R203" s="39"/>
      <c r="S203" s="39"/>
      <c r="T203" s="39"/>
      <c r="U203" s="44"/>
      <c r="V203" s="44"/>
      <c r="W203" s="44"/>
      <c r="X203" s="44"/>
      <c r="Y203" s="44"/>
      <c r="Z203" s="44"/>
      <c r="AA203" s="44"/>
      <c r="AB203" s="44"/>
      <c r="AC203" s="39"/>
      <c r="AD203" s="63"/>
      <c r="AE203" s="39"/>
      <c r="AF203" s="39"/>
      <c r="AG203" s="39"/>
      <c r="AH203" s="39"/>
      <c r="AI203" s="39"/>
      <c r="AJ203" s="39"/>
      <c r="AK203" s="39"/>
      <c r="AL203" s="39"/>
      <c r="AM203" s="191"/>
      <c r="AN203" s="191"/>
      <c r="AO203" s="191"/>
      <c r="AP203" s="191"/>
      <c r="AQ203" s="191"/>
      <c r="AR203" s="191"/>
      <c r="AS203" s="191"/>
      <c r="AT203" s="191"/>
      <c r="AU203" s="191"/>
      <c r="AV203" s="191"/>
      <c r="AW203" s="191"/>
      <c r="AX203" s="191"/>
      <c r="AY203" s="191"/>
      <c r="AZ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191"/>
      <c r="BL203" s="191"/>
      <c r="BM203" s="191"/>
      <c r="BN203" s="191"/>
      <c r="BO203" s="191"/>
      <c r="BP203" s="191"/>
      <c r="BQ203" s="191"/>
      <c r="BR203" s="191"/>
      <c r="BS203" s="191"/>
      <c r="BT203" s="191"/>
      <c r="BU203" s="191"/>
      <c r="BV203" s="191"/>
      <c r="BW203" s="191"/>
      <c r="BX203" s="191"/>
      <c r="BY203" s="191"/>
      <c r="BZ203" s="191"/>
      <c r="CA203" s="191"/>
      <c r="CB203" s="191"/>
      <c r="CC203" s="191"/>
      <c r="CD203" s="191"/>
      <c r="CE203" s="191"/>
      <c r="CF203" s="191"/>
      <c r="CG203" s="191"/>
      <c r="CH203" s="191"/>
      <c r="CI203" s="191"/>
      <c r="CJ203" s="191"/>
      <c r="CK203" s="191"/>
      <c r="CL203" s="191"/>
      <c r="CM203" s="191"/>
      <c r="CN203" s="191"/>
      <c r="CO203" s="191"/>
      <c r="CP203" s="191"/>
      <c r="CQ203" s="191"/>
      <c r="CR203" s="191"/>
      <c r="CS203" s="191"/>
      <c r="CT203" s="191"/>
      <c r="CU203" s="191"/>
      <c r="CV203" s="191"/>
      <c r="CW203" s="191"/>
      <c r="CX203" s="191"/>
      <c r="CY203" s="191"/>
      <c r="CZ203" s="191"/>
      <c r="DA203" s="191"/>
      <c r="DB203" s="191"/>
      <c r="DC203" s="191"/>
      <c r="DD203" s="191"/>
      <c r="DE203" s="191"/>
      <c r="DF203" s="191"/>
      <c r="DG203" s="191"/>
      <c r="DH203" s="191"/>
      <c r="DI203" s="191"/>
      <c r="DJ203" s="191"/>
      <c r="DK203" s="191"/>
      <c r="DL203" s="191"/>
      <c r="DM203" s="191"/>
      <c r="DN203" s="191"/>
      <c r="DO203" s="191"/>
      <c r="DP203" s="191"/>
      <c r="DQ203" s="191"/>
      <c r="DR203" s="191"/>
      <c r="DS203" s="191"/>
      <c r="DT203" s="191"/>
      <c r="DU203" s="191"/>
      <c r="DV203" s="191"/>
      <c r="DW203" s="191"/>
      <c r="DX203" s="191"/>
      <c r="DY203" s="191"/>
      <c r="DZ203" s="191"/>
      <c r="EA203" s="191"/>
      <c r="EB203" s="191"/>
      <c r="EC203" s="191"/>
      <c r="ED203" s="191"/>
      <c r="EE203" s="191"/>
      <c r="EF203" s="191"/>
    </row>
    <row r="204" spans="1:136" s="43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9"/>
      <c r="Q204" s="39"/>
      <c r="R204" s="39"/>
      <c r="S204" s="39"/>
      <c r="T204" s="39"/>
      <c r="U204" s="44"/>
      <c r="V204" s="44"/>
      <c r="W204" s="44"/>
      <c r="X204" s="44"/>
      <c r="Y204" s="44"/>
      <c r="Z204" s="44"/>
      <c r="AA204" s="44"/>
      <c r="AB204" s="44"/>
      <c r="AC204" s="39"/>
      <c r="AD204" s="63"/>
      <c r="AE204" s="39"/>
      <c r="AF204" s="39"/>
      <c r="AG204" s="39"/>
      <c r="AH204" s="39"/>
      <c r="AI204" s="39"/>
      <c r="AJ204" s="39"/>
      <c r="AK204" s="39"/>
      <c r="AL204" s="39"/>
      <c r="AM204" s="191"/>
      <c r="AN204" s="191"/>
      <c r="AO204" s="191"/>
      <c r="AP204" s="191"/>
      <c r="AQ204" s="191"/>
      <c r="AR204" s="191"/>
      <c r="AS204" s="191"/>
      <c r="AT204" s="191"/>
      <c r="AU204" s="191"/>
      <c r="AV204" s="191"/>
      <c r="AW204" s="191"/>
      <c r="AX204" s="191"/>
      <c r="AY204" s="191"/>
      <c r="AZ204" s="191"/>
      <c r="BA204" s="191"/>
      <c r="BB204" s="191"/>
      <c r="BC204" s="191"/>
      <c r="BD204" s="191"/>
      <c r="BE204" s="191"/>
      <c r="BF204" s="191"/>
      <c r="BG204" s="191"/>
      <c r="BH204" s="191"/>
      <c r="BI204" s="191"/>
      <c r="BJ204" s="191"/>
      <c r="BK204" s="191"/>
      <c r="BL204" s="191"/>
      <c r="BM204" s="191"/>
      <c r="BN204" s="191"/>
      <c r="BO204" s="191"/>
      <c r="BP204" s="191"/>
      <c r="BQ204" s="191"/>
      <c r="BR204" s="191"/>
      <c r="BS204" s="191"/>
      <c r="BT204" s="191"/>
      <c r="BU204" s="191"/>
      <c r="BV204" s="191"/>
      <c r="BW204" s="191"/>
      <c r="BX204" s="191"/>
      <c r="BY204" s="191"/>
      <c r="BZ204" s="191"/>
      <c r="CA204" s="191"/>
      <c r="CB204" s="191"/>
      <c r="CC204" s="191"/>
      <c r="CD204" s="191"/>
      <c r="CE204" s="191"/>
      <c r="CF204" s="191"/>
      <c r="CG204" s="191"/>
      <c r="CH204" s="191"/>
      <c r="CI204" s="191"/>
      <c r="CJ204" s="191"/>
      <c r="CK204" s="191"/>
      <c r="CL204" s="191"/>
      <c r="CM204" s="191"/>
      <c r="CN204" s="191"/>
      <c r="CO204" s="191"/>
      <c r="CP204" s="191"/>
      <c r="CQ204" s="191"/>
      <c r="CR204" s="191"/>
      <c r="CS204" s="191"/>
      <c r="CT204" s="191"/>
      <c r="CU204" s="191"/>
      <c r="CV204" s="191"/>
      <c r="CW204" s="191"/>
      <c r="CX204" s="191"/>
      <c r="CY204" s="191"/>
      <c r="CZ204" s="191"/>
      <c r="DA204" s="191"/>
      <c r="DB204" s="191"/>
      <c r="DC204" s="191"/>
      <c r="DD204" s="191"/>
      <c r="DE204" s="191"/>
      <c r="DF204" s="191"/>
      <c r="DG204" s="191"/>
      <c r="DH204" s="191"/>
      <c r="DI204" s="191"/>
      <c r="DJ204" s="191"/>
      <c r="DK204" s="191"/>
      <c r="DL204" s="191"/>
      <c r="DM204" s="191"/>
      <c r="DN204" s="191"/>
      <c r="DO204" s="191"/>
      <c r="DP204" s="191"/>
      <c r="DQ204" s="191"/>
      <c r="DR204" s="191"/>
      <c r="DS204" s="191"/>
      <c r="DT204" s="191"/>
      <c r="DU204" s="191"/>
      <c r="DV204" s="191"/>
      <c r="DW204" s="191"/>
      <c r="DX204" s="191"/>
      <c r="DY204" s="191"/>
      <c r="DZ204" s="191"/>
      <c r="EA204" s="191"/>
      <c r="EB204" s="191"/>
      <c r="EC204" s="191"/>
      <c r="ED204" s="191"/>
      <c r="EE204" s="191"/>
      <c r="EF204" s="191"/>
    </row>
    <row r="205" spans="1:136" s="43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9"/>
      <c r="Q205" s="39"/>
      <c r="R205" s="39"/>
      <c r="S205" s="39"/>
      <c r="T205" s="39"/>
      <c r="U205" s="44"/>
      <c r="V205" s="44"/>
      <c r="W205" s="44"/>
      <c r="X205" s="44"/>
      <c r="Y205" s="44"/>
      <c r="Z205" s="44"/>
      <c r="AA205" s="44"/>
      <c r="AB205" s="44"/>
      <c r="AC205" s="39"/>
      <c r="AD205" s="63"/>
      <c r="AE205" s="39"/>
      <c r="AF205" s="39"/>
      <c r="AG205" s="39"/>
      <c r="AH205" s="39"/>
      <c r="AI205" s="39"/>
      <c r="AJ205" s="39"/>
      <c r="AK205" s="39"/>
      <c r="AL205" s="39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AX205" s="191"/>
      <c r="AY205" s="191"/>
      <c r="AZ205" s="191"/>
      <c r="BA205" s="191"/>
      <c r="BB205" s="191"/>
      <c r="BC205" s="191"/>
      <c r="BD205" s="191"/>
      <c r="BE205" s="191"/>
      <c r="BF205" s="191"/>
      <c r="BG205" s="191"/>
      <c r="BH205" s="191"/>
      <c r="BI205" s="191"/>
      <c r="BJ205" s="191"/>
      <c r="BK205" s="191"/>
      <c r="BL205" s="191"/>
      <c r="BM205" s="191"/>
      <c r="BN205" s="191"/>
      <c r="BO205" s="191"/>
      <c r="BP205" s="191"/>
      <c r="BQ205" s="191"/>
      <c r="BR205" s="191"/>
      <c r="BS205" s="191"/>
      <c r="BT205" s="191"/>
      <c r="BU205" s="191"/>
      <c r="BV205" s="191"/>
      <c r="BW205" s="191"/>
      <c r="BX205" s="191"/>
      <c r="BY205" s="191"/>
      <c r="BZ205" s="191"/>
      <c r="CA205" s="191"/>
      <c r="CB205" s="191"/>
      <c r="CC205" s="191"/>
      <c r="CD205" s="191"/>
      <c r="CE205" s="191"/>
      <c r="CF205" s="191"/>
      <c r="CG205" s="191"/>
      <c r="CH205" s="191"/>
      <c r="CI205" s="191"/>
      <c r="CJ205" s="191"/>
      <c r="CK205" s="191"/>
      <c r="CL205" s="191"/>
      <c r="CM205" s="191"/>
      <c r="CN205" s="191"/>
      <c r="CO205" s="191"/>
      <c r="CP205" s="191"/>
      <c r="CQ205" s="191"/>
      <c r="CR205" s="191"/>
      <c r="CS205" s="191"/>
      <c r="CT205" s="191"/>
      <c r="CU205" s="191"/>
      <c r="CV205" s="191"/>
      <c r="CW205" s="191"/>
      <c r="CX205" s="191"/>
      <c r="CY205" s="191"/>
      <c r="CZ205" s="191"/>
      <c r="DA205" s="191"/>
      <c r="DB205" s="191"/>
      <c r="DC205" s="191"/>
      <c r="DD205" s="191"/>
      <c r="DE205" s="191"/>
      <c r="DF205" s="191"/>
      <c r="DG205" s="191"/>
      <c r="DH205" s="191"/>
      <c r="DI205" s="191"/>
      <c r="DJ205" s="191"/>
      <c r="DK205" s="191"/>
      <c r="DL205" s="191"/>
      <c r="DM205" s="191"/>
      <c r="DN205" s="191"/>
      <c r="DO205" s="191"/>
      <c r="DP205" s="191"/>
      <c r="DQ205" s="191"/>
      <c r="DR205" s="191"/>
      <c r="DS205" s="191"/>
      <c r="DT205" s="191"/>
      <c r="DU205" s="191"/>
      <c r="DV205" s="191"/>
      <c r="DW205" s="191"/>
      <c r="DX205" s="191"/>
      <c r="DY205" s="191"/>
      <c r="DZ205" s="191"/>
      <c r="EA205" s="191"/>
      <c r="EB205" s="191"/>
      <c r="EC205" s="191"/>
      <c r="ED205" s="191"/>
      <c r="EE205" s="191"/>
      <c r="EF205" s="191"/>
    </row>
    <row r="206" spans="1:136" s="43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39"/>
      <c r="R206" s="39"/>
      <c r="S206" s="39"/>
      <c r="T206" s="39"/>
      <c r="U206" s="44"/>
      <c r="V206" s="44"/>
      <c r="W206" s="44"/>
      <c r="X206" s="44"/>
      <c r="Y206" s="44"/>
      <c r="Z206" s="44"/>
      <c r="AA206" s="44"/>
      <c r="AB206" s="44"/>
      <c r="AC206" s="39"/>
      <c r="AD206" s="63"/>
      <c r="AE206" s="39"/>
      <c r="AF206" s="39"/>
      <c r="AG206" s="39"/>
      <c r="AH206" s="39"/>
      <c r="AI206" s="39"/>
      <c r="AJ206" s="39"/>
      <c r="AK206" s="39"/>
      <c r="AL206" s="39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191"/>
      <c r="AW206" s="191"/>
      <c r="AX206" s="191"/>
      <c r="AY206" s="191"/>
      <c r="AZ206" s="191"/>
      <c r="BA206" s="191"/>
      <c r="BB206" s="191"/>
      <c r="BC206" s="191"/>
      <c r="BD206" s="191"/>
      <c r="BE206" s="191"/>
      <c r="BF206" s="191"/>
      <c r="BG206" s="191"/>
      <c r="BH206" s="191"/>
      <c r="BI206" s="191"/>
      <c r="BJ206" s="191"/>
      <c r="BK206" s="191"/>
      <c r="BL206" s="191"/>
      <c r="BM206" s="191"/>
      <c r="BN206" s="191"/>
      <c r="BO206" s="191"/>
      <c r="BP206" s="191"/>
      <c r="BQ206" s="191"/>
      <c r="BR206" s="191"/>
      <c r="BS206" s="191"/>
      <c r="BT206" s="191"/>
      <c r="BU206" s="191"/>
      <c r="BV206" s="191"/>
      <c r="BW206" s="191"/>
      <c r="BX206" s="191"/>
      <c r="BY206" s="191"/>
      <c r="BZ206" s="191"/>
      <c r="CA206" s="191"/>
      <c r="CB206" s="191"/>
      <c r="CC206" s="191"/>
      <c r="CD206" s="191"/>
      <c r="CE206" s="191"/>
      <c r="CF206" s="191"/>
      <c r="CG206" s="191"/>
      <c r="CH206" s="191"/>
      <c r="CI206" s="191"/>
      <c r="CJ206" s="191"/>
      <c r="CK206" s="191"/>
      <c r="CL206" s="191"/>
      <c r="CM206" s="191"/>
      <c r="CN206" s="191"/>
      <c r="CO206" s="191"/>
      <c r="CP206" s="191"/>
      <c r="CQ206" s="191"/>
      <c r="CR206" s="191"/>
      <c r="CS206" s="191"/>
      <c r="CT206" s="191"/>
      <c r="CU206" s="191"/>
      <c r="CV206" s="191"/>
      <c r="CW206" s="191"/>
      <c r="CX206" s="191"/>
      <c r="CY206" s="191"/>
      <c r="CZ206" s="191"/>
      <c r="DA206" s="191"/>
      <c r="DB206" s="191"/>
      <c r="DC206" s="191"/>
      <c r="DD206" s="191"/>
      <c r="DE206" s="191"/>
      <c r="DF206" s="191"/>
      <c r="DG206" s="191"/>
      <c r="DH206" s="191"/>
      <c r="DI206" s="191"/>
      <c r="DJ206" s="191"/>
      <c r="DK206" s="191"/>
      <c r="DL206" s="191"/>
      <c r="DM206" s="191"/>
      <c r="DN206" s="191"/>
      <c r="DO206" s="191"/>
      <c r="DP206" s="191"/>
      <c r="DQ206" s="191"/>
      <c r="DR206" s="191"/>
      <c r="DS206" s="191"/>
      <c r="DT206" s="191"/>
      <c r="DU206" s="191"/>
      <c r="DV206" s="191"/>
      <c r="DW206" s="191"/>
      <c r="DX206" s="191"/>
      <c r="DY206" s="191"/>
      <c r="DZ206" s="191"/>
      <c r="EA206" s="191"/>
      <c r="EB206" s="191"/>
      <c r="EC206" s="191"/>
      <c r="ED206" s="191"/>
      <c r="EE206" s="191"/>
      <c r="EF206" s="191"/>
    </row>
    <row r="207" spans="1:136" s="43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9"/>
      <c r="Q207" s="39"/>
      <c r="R207" s="39"/>
      <c r="S207" s="39"/>
      <c r="T207" s="39"/>
      <c r="U207" s="44"/>
      <c r="V207" s="44"/>
      <c r="W207" s="44"/>
      <c r="X207" s="44"/>
      <c r="Y207" s="44"/>
      <c r="Z207" s="44"/>
      <c r="AA207" s="44"/>
      <c r="AB207" s="44"/>
      <c r="AC207" s="39"/>
      <c r="AD207" s="63"/>
      <c r="AE207" s="39"/>
      <c r="AF207" s="39"/>
      <c r="AG207" s="39"/>
      <c r="AH207" s="39"/>
      <c r="AI207" s="39"/>
      <c r="AJ207" s="39"/>
      <c r="AK207" s="39"/>
      <c r="AL207" s="39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  <c r="BA207" s="191"/>
      <c r="BB207" s="191"/>
      <c r="BC207" s="191"/>
      <c r="BD207" s="191"/>
      <c r="BE207" s="191"/>
      <c r="BF207" s="191"/>
      <c r="BG207" s="191"/>
      <c r="BH207" s="191"/>
      <c r="BI207" s="191"/>
      <c r="BJ207" s="191"/>
      <c r="BK207" s="191"/>
      <c r="BL207" s="191"/>
      <c r="BM207" s="191"/>
      <c r="BN207" s="191"/>
      <c r="BO207" s="191"/>
      <c r="BP207" s="191"/>
      <c r="BQ207" s="191"/>
      <c r="BR207" s="191"/>
      <c r="BS207" s="191"/>
      <c r="BT207" s="191"/>
      <c r="BU207" s="191"/>
      <c r="BV207" s="191"/>
      <c r="BW207" s="191"/>
      <c r="BX207" s="191"/>
      <c r="BY207" s="191"/>
      <c r="BZ207" s="191"/>
      <c r="CA207" s="191"/>
      <c r="CB207" s="191"/>
      <c r="CC207" s="191"/>
      <c r="CD207" s="191"/>
      <c r="CE207" s="191"/>
      <c r="CF207" s="191"/>
      <c r="CG207" s="191"/>
      <c r="CH207" s="191"/>
      <c r="CI207" s="191"/>
      <c r="CJ207" s="191"/>
      <c r="CK207" s="191"/>
      <c r="CL207" s="191"/>
      <c r="CM207" s="191"/>
      <c r="CN207" s="191"/>
      <c r="CO207" s="191"/>
      <c r="CP207" s="191"/>
      <c r="CQ207" s="191"/>
      <c r="CR207" s="191"/>
      <c r="CS207" s="191"/>
      <c r="CT207" s="191"/>
      <c r="CU207" s="191"/>
      <c r="CV207" s="191"/>
      <c r="CW207" s="191"/>
      <c r="CX207" s="191"/>
      <c r="CY207" s="191"/>
      <c r="CZ207" s="191"/>
      <c r="DA207" s="191"/>
      <c r="DB207" s="191"/>
      <c r="DC207" s="191"/>
      <c r="DD207" s="191"/>
      <c r="DE207" s="191"/>
      <c r="DF207" s="191"/>
      <c r="DG207" s="191"/>
      <c r="DH207" s="191"/>
      <c r="DI207" s="191"/>
      <c r="DJ207" s="191"/>
      <c r="DK207" s="191"/>
      <c r="DL207" s="191"/>
      <c r="DM207" s="191"/>
      <c r="DN207" s="191"/>
      <c r="DO207" s="191"/>
      <c r="DP207" s="191"/>
      <c r="DQ207" s="191"/>
      <c r="DR207" s="191"/>
      <c r="DS207" s="191"/>
      <c r="DT207" s="191"/>
      <c r="DU207" s="191"/>
      <c r="DV207" s="191"/>
      <c r="DW207" s="191"/>
      <c r="DX207" s="191"/>
      <c r="DY207" s="191"/>
      <c r="DZ207" s="191"/>
      <c r="EA207" s="191"/>
      <c r="EB207" s="191"/>
      <c r="EC207" s="191"/>
      <c r="ED207" s="191"/>
      <c r="EE207" s="191"/>
      <c r="EF207" s="191"/>
    </row>
    <row r="208" spans="1:136" s="43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9"/>
      <c r="Q208" s="39"/>
      <c r="R208" s="39"/>
      <c r="S208" s="39"/>
      <c r="T208" s="39"/>
      <c r="U208" s="44"/>
      <c r="V208" s="44"/>
      <c r="W208" s="44"/>
      <c r="X208" s="44"/>
      <c r="Y208" s="44"/>
      <c r="Z208" s="44"/>
      <c r="AA208" s="44"/>
      <c r="AB208" s="44"/>
      <c r="AC208" s="39"/>
      <c r="AD208" s="63"/>
      <c r="AE208" s="39"/>
      <c r="AF208" s="39"/>
      <c r="AG208" s="39"/>
      <c r="AH208" s="39"/>
      <c r="AI208" s="39"/>
      <c r="AJ208" s="39"/>
      <c r="AK208" s="39"/>
      <c r="AL208" s="39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  <c r="AX208" s="191"/>
      <c r="AY208" s="191"/>
      <c r="AZ208" s="191"/>
      <c r="BA208" s="191"/>
      <c r="BB208" s="191"/>
      <c r="BC208" s="191"/>
      <c r="BD208" s="191"/>
      <c r="BE208" s="191"/>
      <c r="BF208" s="191"/>
      <c r="BG208" s="191"/>
      <c r="BH208" s="191"/>
      <c r="BI208" s="191"/>
      <c r="BJ208" s="191"/>
      <c r="BK208" s="191"/>
      <c r="BL208" s="191"/>
      <c r="BM208" s="191"/>
      <c r="BN208" s="191"/>
      <c r="BO208" s="191"/>
      <c r="BP208" s="191"/>
      <c r="BQ208" s="191"/>
      <c r="BR208" s="191"/>
      <c r="BS208" s="191"/>
      <c r="BT208" s="191"/>
      <c r="BU208" s="191"/>
      <c r="BV208" s="191"/>
      <c r="BW208" s="191"/>
      <c r="BX208" s="191"/>
      <c r="BY208" s="191"/>
      <c r="BZ208" s="191"/>
      <c r="CA208" s="191"/>
      <c r="CB208" s="191"/>
      <c r="CC208" s="191"/>
      <c r="CD208" s="191"/>
      <c r="CE208" s="191"/>
      <c r="CF208" s="191"/>
      <c r="CG208" s="191"/>
      <c r="CH208" s="191"/>
      <c r="CI208" s="191"/>
      <c r="CJ208" s="191"/>
      <c r="CK208" s="191"/>
      <c r="CL208" s="191"/>
      <c r="CM208" s="191"/>
      <c r="CN208" s="191"/>
      <c r="CO208" s="191"/>
      <c r="CP208" s="191"/>
      <c r="CQ208" s="191"/>
      <c r="CR208" s="191"/>
      <c r="CS208" s="191"/>
      <c r="CT208" s="191"/>
      <c r="CU208" s="191"/>
      <c r="CV208" s="191"/>
      <c r="CW208" s="191"/>
      <c r="CX208" s="191"/>
      <c r="CY208" s="191"/>
      <c r="CZ208" s="191"/>
      <c r="DA208" s="191"/>
      <c r="DB208" s="191"/>
      <c r="DC208" s="191"/>
      <c r="DD208" s="191"/>
      <c r="DE208" s="191"/>
      <c r="DF208" s="191"/>
      <c r="DG208" s="191"/>
      <c r="DH208" s="191"/>
      <c r="DI208" s="191"/>
      <c r="DJ208" s="191"/>
      <c r="DK208" s="191"/>
      <c r="DL208" s="191"/>
      <c r="DM208" s="191"/>
      <c r="DN208" s="191"/>
      <c r="DO208" s="191"/>
      <c r="DP208" s="191"/>
      <c r="DQ208" s="191"/>
      <c r="DR208" s="191"/>
      <c r="DS208" s="191"/>
      <c r="DT208" s="191"/>
      <c r="DU208" s="191"/>
      <c r="DV208" s="191"/>
      <c r="DW208" s="191"/>
      <c r="DX208" s="191"/>
      <c r="DY208" s="191"/>
      <c r="DZ208" s="191"/>
      <c r="EA208" s="191"/>
      <c r="EB208" s="191"/>
      <c r="EC208" s="191"/>
      <c r="ED208" s="191"/>
      <c r="EE208" s="191"/>
      <c r="EF208" s="191"/>
    </row>
    <row r="209" spans="1:136" s="43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9"/>
      <c r="Q209" s="39"/>
      <c r="R209" s="39"/>
      <c r="S209" s="39"/>
      <c r="T209" s="39"/>
      <c r="U209" s="44"/>
      <c r="V209" s="44"/>
      <c r="W209" s="44"/>
      <c r="X209" s="44"/>
      <c r="Y209" s="44"/>
      <c r="Z209" s="44"/>
      <c r="AA209" s="44"/>
      <c r="AB209" s="44"/>
      <c r="AC209" s="39"/>
      <c r="AD209" s="63"/>
      <c r="AE209" s="39"/>
      <c r="AF209" s="39"/>
      <c r="AG209" s="39"/>
      <c r="AH209" s="39"/>
      <c r="AI209" s="39"/>
      <c r="AJ209" s="39"/>
      <c r="AK209" s="39"/>
      <c r="AL209" s="39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1"/>
      <c r="BN209" s="191"/>
      <c r="BO209" s="191"/>
      <c r="BP209" s="191"/>
      <c r="BQ209" s="191"/>
      <c r="BR209" s="191"/>
      <c r="BS209" s="191"/>
      <c r="BT209" s="191"/>
      <c r="BU209" s="191"/>
      <c r="BV209" s="191"/>
      <c r="BW209" s="191"/>
      <c r="BX209" s="191"/>
      <c r="BY209" s="191"/>
      <c r="BZ209" s="191"/>
      <c r="CA209" s="191"/>
      <c r="CB209" s="191"/>
      <c r="CC209" s="191"/>
      <c r="CD209" s="191"/>
      <c r="CE209" s="191"/>
      <c r="CF209" s="191"/>
      <c r="CG209" s="191"/>
      <c r="CH209" s="191"/>
      <c r="CI209" s="191"/>
      <c r="CJ209" s="191"/>
      <c r="CK209" s="191"/>
      <c r="CL209" s="191"/>
      <c r="CM209" s="191"/>
      <c r="CN209" s="191"/>
      <c r="CO209" s="191"/>
      <c r="CP209" s="191"/>
      <c r="CQ209" s="191"/>
      <c r="CR209" s="191"/>
      <c r="CS209" s="191"/>
      <c r="CT209" s="191"/>
      <c r="CU209" s="191"/>
      <c r="CV209" s="191"/>
      <c r="CW209" s="191"/>
      <c r="CX209" s="191"/>
      <c r="CY209" s="191"/>
      <c r="CZ209" s="191"/>
      <c r="DA209" s="191"/>
      <c r="DB209" s="191"/>
      <c r="DC209" s="191"/>
      <c r="DD209" s="191"/>
      <c r="DE209" s="191"/>
      <c r="DF209" s="191"/>
      <c r="DG209" s="191"/>
      <c r="DH209" s="191"/>
      <c r="DI209" s="191"/>
      <c r="DJ209" s="191"/>
      <c r="DK209" s="191"/>
      <c r="DL209" s="191"/>
      <c r="DM209" s="191"/>
      <c r="DN209" s="191"/>
      <c r="DO209" s="191"/>
      <c r="DP209" s="191"/>
      <c r="DQ209" s="191"/>
      <c r="DR209" s="191"/>
      <c r="DS209" s="191"/>
      <c r="DT209" s="191"/>
      <c r="DU209" s="191"/>
      <c r="DV209" s="191"/>
      <c r="DW209" s="191"/>
      <c r="DX209" s="191"/>
      <c r="DY209" s="191"/>
      <c r="DZ209" s="191"/>
      <c r="EA209" s="191"/>
      <c r="EB209" s="191"/>
      <c r="EC209" s="191"/>
      <c r="ED209" s="191"/>
      <c r="EE209" s="191"/>
      <c r="EF209" s="191"/>
    </row>
    <row r="210" spans="1:136" s="43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9"/>
      <c r="Q210" s="39"/>
      <c r="R210" s="39"/>
      <c r="S210" s="39"/>
      <c r="T210" s="39"/>
      <c r="U210" s="44"/>
      <c r="V210" s="44"/>
      <c r="W210" s="44"/>
      <c r="X210" s="44"/>
      <c r="Y210" s="44"/>
      <c r="Z210" s="44"/>
      <c r="AA210" s="44"/>
      <c r="AB210" s="44"/>
      <c r="AC210" s="39"/>
      <c r="AD210" s="63"/>
      <c r="AE210" s="39"/>
      <c r="AF210" s="39"/>
      <c r="AG210" s="39"/>
      <c r="AH210" s="39"/>
      <c r="AI210" s="39"/>
      <c r="AJ210" s="39"/>
      <c r="AK210" s="39"/>
      <c r="AL210" s="39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  <c r="AX210" s="191"/>
      <c r="AY210" s="191"/>
      <c r="AZ210" s="191"/>
      <c r="BA210" s="191"/>
      <c r="BB210" s="191"/>
      <c r="BC210" s="191"/>
      <c r="BD210" s="191"/>
      <c r="BE210" s="191"/>
      <c r="BF210" s="191"/>
      <c r="BG210" s="191"/>
      <c r="BH210" s="191"/>
      <c r="BI210" s="191"/>
      <c r="BJ210" s="191"/>
      <c r="BK210" s="191"/>
      <c r="BL210" s="191"/>
      <c r="BM210" s="191"/>
      <c r="BN210" s="191"/>
      <c r="BO210" s="191"/>
      <c r="BP210" s="191"/>
      <c r="BQ210" s="191"/>
      <c r="BR210" s="191"/>
      <c r="BS210" s="191"/>
      <c r="BT210" s="191"/>
      <c r="BU210" s="191"/>
      <c r="BV210" s="191"/>
      <c r="BW210" s="191"/>
      <c r="BX210" s="191"/>
      <c r="BY210" s="191"/>
      <c r="BZ210" s="191"/>
      <c r="CA210" s="191"/>
      <c r="CB210" s="191"/>
      <c r="CC210" s="191"/>
      <c r="CD210" s="191"/>
      <c r="CE210" s="191"/>
      <c r="CF210" s="191"/>
      <c r="CG210" s="191"/>
      <c r="CH210" s="191"/>
      <c r="CI210" s="191"/>
      <c r="CJ210" s="191"/>
      <c r="CK210" s="191"/>
      <c r="CL210" s="191"/>
      <c r="CM210" s="191"/>
      <c r="CN210" s="191"/>
      <c r="CO210" s="191"/>
      <c r="CP210" s="191"/>
      <c r="CQ210" s="191"/>
      <c r="CR210" s="191"/>
      <c r="CS210" s="191"/>
      <c r="CT210" s="191"/>
      <c r="CU210" s="191"/>
      <c r="CV210" s="191"/>
      <c r="CW210" s="191"/>
      <c r="CX210" s="191"/>
      <c r="CY210" s="191"/>
      <c r="CZ210" s="191"/>
      <c r="DA210" s="191"/>
      <c r="DB210" s="191"/>
      <c r="DC210" s="191"/>
      <c r="DD210" s="191"/>
      <c r="DE210" s="191"/>
      <c r="DF210" s="191"/>
      <c r="DG210" s="191"/>
      <c r="DH210" s="191"/>
      <c r="DI210" s="191"/>
      <c r="DJ210" s="191"/>
      <c r="DK210" s="191"/>
      <c r="DL210" s="191"/>
      <c r="DM210" s="191"/>
      <c r="DN210" s="191"/>
      <c r="DO210" s="191"/>
      <c r="DP210" s="191"/>
      <c r="DQ210" s="191"/>
      <c r="DR210" s="191"/>
      <c r="DS210" s="191"/>
      <c r="DT210" s="191"/>
      <c r="DU210" s="191"/>
      <c r="DV210" s="191"/>
      <c r="DW210" s="191"/>
      <c r="DX210" s="191"/>
      <c r="DY210" s="191"/>
      <c r="DZ210" s="191"/>
      <c r="EA210" s="191"/>
      <c r="EB210" s="191"/>
      <c r="EC210" s="191"/>
      <c r="ED210" s="191"/>
      <c r="EE210" s="191"/>
      <c r="EF210" s="191"/>
    </row>
    <row r="211" spans="1:136" s="43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9"/>
      <c r="Q211" s="39"/>
      <c r="R211" s="39"/>
      <c r="S211" s="39"/>
      <c r="T211" s="39"/>
      <c r="U211" s="44"/>
      <c r="V211" s="44"/>
      <c r="W211" s="44"/>
      <c r="X211" s="44"/>
      <c r="Y211" s="44"/>
      <c r="Z211" s="44"/>
      <c r="AA211" s="44"/>
      <c r="AB211" s="44"/>
      <c r="AC211" s="39"/>
      <c r="AD211" s="63"/>
      <c r="AE211" s="39"/>
      <c r="AF211" s="39"/>
      <c r="AG211" s="39"/>
      <c r="AH211" s="39"/>
      <c r="AI211" s="39"/>
      <c r="AJ211" s="39"/>
      <c r="AK211" s="39"/>
      <c r="AL211" s="39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  <c r="AX211" s="191"/>
      <c r="AY211" s="191"/>
      <c r="AZ211" s="191"/>
      <c r="BA211" s="191"/>
      <c r="BB211" s="191"/>
      <c r="BC211" s="191"/>
      <c r="BD211" s="191"/>
      <c r="BE211" s="191"/>
      <c r="BF211" s="191"/>
      <c r="BG211" s="191"/>
      <c r="BH211" s="191"/>
      <c r="BI211" s="191"/>
      <c r="BJ211" s="191"/>
      <c r="BK211" s="191"/>
      <c r="BL211" s="191"/>
      <c r="BM211" s="191"/>
      <c r="BN211" s="191"/>
      <c r="BO211" s="191"/>
      <c r="BP211" s="191"/>
      <c r="BQ211" s="191"/>
      <c r="BR211" s="191"/>
      <c r="BS211" s="191"/>
      <c r="BT211" s="191"/>
      <c r="BU211" s="191"/>
      <c r="BV211" s="191"/>
      <c r="BW211" s="191"/>
      <c r="BX211" s="191"/>
      <c r="BY211" s="191"/>
      <c r="BZ211" s="191"/>
      <c r="CA211" s="191"/>
      <c r="CB211" s="191"/>
      <c r="CC211" s="191"/>
      <c r="CD211" s="191"/>
      <c r="CE211" s="191"/>
      <c r="CF211" s="191"/>
      <c r="CG211" s="191"/>
      <c r="CH211" s="191"/>
      <c r="CI211" s="191"/>
      <c r="CJ211" s="191"/>
      <c r="CK211" s="191"/>
      <c r="CL211" s="191"/>
      <c r="CM211" s="191"/>
      <c r="CN211" s="191"/>
      <c r="CO211" s="191"/>
      <c r="CP211" s="191"/>
      <c r="CQ211" s="191"/>
      <c r="CR211" s="191"/>
      <c r="CS211" s="191"/>
      <c r="CT211" s="191"/>
      <c r="CU211" s="191"/>
      <c r="CV211" s="191"/>
      <c r="CW211" s="191"/>
      <c r="CX211" s="191"/>
      <c r="CY211" s="191"/>
      <c r="CZ211" s="191"/>
      <c r="DA211" s="191"/>
      <c r="DB211" s="191"/>
      <c r="DC211" s="191"/>
      <c r="DD211" s="191"/>
      <c r="DE211" s="191"/>
      <c r="DF211" s="191"/>
      <c r="DG211" s="191"/>
      <c r="DH211" s="191"/>
      <c r="DI211" s="191"/>
      <c r="DJ211" s="191"/>
      <c r="DK211" s="191"/>
      <c r="DL211" s="191"/>
      <c r="DM211" s="191"/>
      <c r="DN211" s="191"/>
      <c r="DO211" s="191"/>
      <c r="DP211" s="191"/>
      <c r="DQ211" s="191"/>
      <c r="DR211" s="191"/>
      <c r="DS211" s="191"/>
      <c r="DT211" s="191"/>
      <c r="DU211" s="191"/>
      <c r="DV211" s="191"/>
      <c r="DW211" s="191"/>
      <c r="DX211" s="191"/>
      <c r="DY211" s="191"/>
      <c r="DZ211" s="191"/>
      <c r="EA211" s="191"/>
      <c r="EB211" s="191"/>
      <c r="EC211" s="191"/>
      <c r="ED211" s="191"/>
      <c r="EE211" s="191"/>
      <c r="EF211" s="191"/>
    </row>
    <row r="212" spans="1:136" s="43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9"/>
      <c r="Q212" s="39"/>
      <c r="R212" s="39"/>
      <c r="S212" s="39"/>
      <c r="T212" s="39"/>
      <c r="U212" s="44"/>
      <c r="V212" s="44"/>
      <c r="W212" s="44"/>
      <c r="X212" s="44"/>
      <c r="Y212" s="44"/>
      <c r="Z212" s="44"/>
      <c r="AA212" s="44"/>
      <c r="AB212" s="44"/>
      <c r="AC212" s="39"/>
      <c r="AD212" s="63"/>
      <c r="AE212" s="39"/>
      <c r="AF212" s="39"/>
      <c r="AG212" s="39"/>
      <c r="AH212" s="39"/>
      <c r="AI212" s="39"/>
      <c r="AJ212" s="39"/>
      <c r="AK212" s="39"/>
      <c r="AL212" s="39"/>
      <c r="AM212" s="191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1"/>
      <c r="AX212" s="191"/>
      <c r="AY212" s="191"/>
      <c r="AZ212" s="191"/>
      <c r="BA212" s="191"/>
      <c r="BB212" s="191"/>
      <c r="BC212" s="191"/>
      <c r="BD212" s="191"/>
      <c r="BE212" s="191"/>
      <c r="BF212" s="191"/>
      <c r="BG212" s="191"/>
      <c r="BH212" s="191"/>
      <c r="BI212" s="191"/>
      <c r="BJ212" s="191"/>
      <c r="BK212" s="191"/>
      <c r="BL212" s="191"/>
      <c r="BM212" s="191"/>
      <c r="BN212" s="191"/>
      <c r="BO212" s="191"/>
      <c r="BP212" s="191"/>
      <c r="BQ212" s="191"/>
      <c r="BR212" s="191"/>
      <c r="BS212" s="191"/>
      <c r="BT212" s="191"/>
      <c r="BU212" s="191"/>
      <c r="BV212" s="191"/>
      <c r="BW212" s="191"/>
      <c r="BX212" s="191"/>
      <c r="BY212" s="191"/>
      <c r="BZ212" s="191"/>
      <c r="CA212" s="191"/>
      <c r="CB212" s="191"/>
      <c r="CC212" s="191"/>
      <c r="CD212" s="191"/>
      <c r="CE212" s="191"/>
      <c r="CF212" s="191"/>
      <c r="CG212" s="191"/>
      <c r="CH212" s="191"/>
      <c r="CI212" s="191"/>
      <c r="CJ212" s="191"/>
      <c r="CK212" s="191"/>
      <c r="CL212" s="191"/>
      <c r="CM212" s="191"/>
      <c r="CN212" s="191"/>
      <c r="CO212" s="191"/>
      <c r="CP212" s="191"/>
      <c r="CQ212" s="191"/>
      <c r="CR212" s="191"/>
      <c r="CS212" s="191"/>
      <c r="CT212" s="191"/>
      <c r="CU212" s="191"/>
      <c r="CV212" s="191"/>
      <c r="CW212" s="191"/>
      <c r="CX212" s="191"/>
      <c r="CY212" s="191"/>
      <c r="CZ212" s="191"/>
      <c r="DA212" s="191"/>
      <c r="DB212" s="191"/>
      <c r="DC212" s="191"/>
      <c r="DD212" s="191"/>
      <c r="DE212" s="191"/>
      <c r="DF212" s="191"/>
      <c r="DG212" s="191"/>
      <c r="DH212" s="191"/>
      <c r="DI212" s="191"/>
      <c r="DJ212" s="191"/>
      <c r="DK212" s="191"/>
      <c r="DL212" s="191"/>
      <c r="DM212" s="191"/>
      <c r="DN212" s="191"/>
      <c r="DO212" s="191"/>
      <c r="DP212" s="191"/>
      <c r="DQ212" s="191"/>
      <c r="DR212" s="191"/>
      <c r="DS212" s="191"/>
      <c r="DT212" s="191"/>
      <c r="DU212" s="191"/>
      <c r="DV212" s="191"/>
      <c r="DW212" s="191"/>
      <c r="DX212" s="191"/>
      <c r="DY212" s="191"/>
      <c r="DZ212" s="191"/>
      <c r="EA212" s="191"/>
      <c r="EB212" s="191"/>
      <c r="EC212" s="191"/>
      <c r="ED212" s="191"/>
      <c r="EE212" s="191"/>
      <c r="EF212" s="191"/>
    </row>
    <row r="213" spans="1:136" s="43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9"/>
      <c r="Q213" s="39"/>
      <c r="R213" s="39"/>
      <c r="S213" s="39"/>
      <c r="T213" s="39"/>
      <c r="U213" s="44"/>
      <c r="V213" s="44"/>
      <c r="W213" s="44"/>
      <c r="X213" s="44"/>
      <c r="Y213" s="44"/>
      <c r="Z213" s="44"/>
      <c r="AA213" s="44"/>
      <c r="AB213" s="44"/>
      <c r="AC213" s="39"/>
      <c r="AD213" s="63"/>
      <c r="AE213" s="39"/>
      <c r="AF213" s="39"/>
      <c r="AG213" s="39"/>
      <c r="AH213" s="39"/>
      <c r="AI213" s="39"/>
      <c r="AJ213" s="39"/>
      <c r="AK213" s="39"/>
      <c r="AL213" s="39"/>
      <c r="AM213" s="191"/>
      <c r="AN213" s="191"/>
      <c r="AO213" s="191"/>
      <c r="AP213" s="191"/>
      <c r="AQ213" s="191"/>
      <c r="AR213" s="191"/>
      <c r="AS213" s="191"/>
      <c r="AT213" s="191"/>
      <c r="AU213" s="191"/>
      <c r="AV213" s="191"/>
      <c r="AW213" s="191"/>
      <c r="AX213" s="191"/>
      <c r="AY213" s="191"/>
      <c r="AZ213" s="191"/>
      <c r="BA213" s="191"/>
      <c r="BB213" s="191"/>
      <c r="BC213" s="191"/>
      <c r="BD213" s="191"/>
      <c r="BE213" s="191"/>
      <c r="BF213" s="191"/>
      <c r="BG213" s="191"/>
      <c r="BH213" s="191"/>
      <c r="BI213" s="191"/>
      <c r="BJ213" s="191"/>
      <c r="BK213" s="191"/>
      <c r="BL213" s="191"/>
      <c r="BM213" s="191"/>
      <c r="BN213" s="191"/>
      <c r="BO213" s="191"/>
      <c r="BP213" s="191"/>
      <c r="BQ213" s="191"/>
      <c r="BR213" s="191"/>
      <c r="BS213" s="191"/>
      <c r="BT213" s="191"/>
      <c r="BU213" s="191"/>
      <c r="BV213" s="191"/>
      <c r="BW213" s="191"/>
      <c r="BX213" s="191"/>
      <c r="BY213" s="191"/>
      <c r="BZ213" s="191"/>
      <c r="CA213" s="191"/>
      <c r="CB213" s="191"/>
      <c r="CC213" s="191"/>
      <c r="CD213" s="191"/>
      <c r="CE213" s="191"/>
      <c r="CF213" s="191"/>
      <c r="CG213" s="191"/>
      <c r="CH213" s="191"/>
      <c r="CI213" s="191"/>
      <c r="CJ213" s="191"/>
      <c r="CK213" s="191"/>
      <c r="CL213" s="191"/>
      <c r="CM213" s="191"/>
      <c r="CN213" s="191"/>
      <c r="CO213" s="191"/>
      <c r="CP213" s="191"/>
      <c r="CQ213" s="191"/>
      <c r="CR213" s="191"/>
      <c r="CS213" s="191"/>
      <c r="CT213" s="191"/>
      <c r="CU213" s="191"/>
      <c r="CV213" s="191"/>
      <c r="CW213" s="191"/>
      <c r="CX213" s="191"/>
      <c r="CY213" s="191"/>
      <c r="CZ213" s="191"/>
      <c r="DA213" s="191"/>
      <c r="DB213" s="191"/>
      <c r="DC213" s="191"/>
      <c r="DD213" s="191"/>
      <c r="DE213" s="191"/>
      <c r="DF213" s="191"/>
      <c r="DG213" s="191"/>
      <c r="DH213" s="191"/>
      <c r="DI213" s="191"/>
      <c r="DJ213" s="191"/>
      <c r="DK213" s="191"/>
      <c r="DL213" s="191"/>
      <c r="DM213" s="191"/>
      <c r="DN213" s="191"/>
      <c r="DO213" s="191"/>
      <c r="DP213" s="191"/>
      <c r="DQ213" s="191"/>
      <c r="DR213" s="191"/>
      <c r="DS213" s="191"/>
      <c r="DT213" s="191"/>
      <c r="DU213" s="191"/>
      <c r="DV213" s="191"/>
      <c r="DW213" s="191"/>
      <c r="DX213" s="191"/>
      <c r="DY213" s="191"/>
      <c r="DZ213" s="191"/>
      <c r="EA213" s="191"/>
      <c r="EB213" s="191"/>
      <c r="EC213" s="191"/>
      <c r="ED213" s="191"/>
      <c r="EE213" s="191"/>
      <c r="EF213" s="191"/>
    </row>
    <row r="214" spans="1:136" s="43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9"/>
      <c r="Q214" s="39"/>
      <c r="R214" s="39"/>
      <c r="S214" s="39"/>
      <c r="T214" s="39"/>
      <c r="U214" s="44"/>
      <c r="V214" s="44"/>
      <c r="W214" s="44"/>
      <c r="X214" s="44"/>
      <c r="Y214" s="44"/>
      <c r="Z214" s="44"/>
      <c r="AA214" s="44"/>
      <c r="AB214" s="44"/>
      <c r="AC214" s="39"/>
      <c r="AD214" s="63"/>
      <c r="AE214" s="39"/>
      <c r="AF214" s="39"/>
      <c r="AG214" s="39"/>
      <c r="AH214" s="39"/>
      <c r="AI214" s="39"/>
      <c r="AJ214" s="39"/>
      <c r="AK214" s="39"/>
      <c r="AL214" s="39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1"/>
      <c r="AX214" s="191"/>
      <c r="AY214" s="191"/>
      <c r="AZ214" s="191"/>
      <c r="BA214" s="191"/>
      <c r="BB214" s="191"/>
      <c r="BC214" s="191"/>
      <c r="BD214" s="191"/>
      <c r="BE214" s="191"/>
      <c r="BF214" s="191"/>
      <c r="BG214" s="191"/>
      <c r="BH214" s="191"/>
      <c r="BI214" s="191"/>
      <c r="BJ214" s="191"/>
      <c r="BK214" s="191"/>
      <c r="BL214" s="191"/>
      <c r="BM214" s="191"/>
      <c r="BN214" s="191"/>
      <c r="BO214" s="191"/>
      <c r="BP214" s="191"/>
      <c r="BQ214" s="191"/>
      <c r="BR214" s="191"/>
      <c r="BS214" s="191"/>
      <c r="BT214" s="191"/>
      <c r="BU214" s="191"/>
      <c r="BV214" s="191"/>
      <c r="BW214" s="191"/>
      <c r="BX214" s="191"/>
      <c r="BY214" s="191"/>
      <c r="BZ214" s="191"/>
      <c r="CA214" s="191"/>
      <c r="CB214" s="191"/>
      <c r="CC214" s="191"/>
      <c r="CD214" s="191"/>
      <c r="CE214" s="191"/>
      <c r="CF214" s="191"/>
      <c r="CG214" s="191"/>
      <c r="CH214" s="191"/>
      <c r="CI214" s="191"/>
      <c r="CJ214" s="191"/>
      <c r="CK214" s="191"/>
      <c r="CL214" s="191"/>
      <c r="CM214" s="191"/>
      <c r="CN214" s="191"/>
      <c r="CO214" s="191"/>
      <c r="CP214" s="191"/>
      <c r="CQ214" s="191"/>
      <c r="CR214" s="191"/>
      <c r="CS214" s="191"/>
      <c r="CT214" s="191"/>
      <c r="CU214" s="191"/>
      <c r="CV214" s="191"/>
      <c r="CW214" s="191"/>
      <c r="CX214" s="191"/>
      <c r="CY214" s="191"/>
      <c r="CZ214" s="191"/>
      <c r="DA214" s="191"/>
      <c r="DB214" s="191"/>
      <c r="DC214" s="191"/>
      <c r="DD214" s="191"/>
      <c r="DE214" s="191"/>
      <c r="DF214" s="191"/>
      <c r="DG214" s="191"/>
      <c r="DH214" s="191"/>
      <c r="DI214" s="191"/>
      <c r="DJ214" s="191"/>
      <c r="DK214" s="191"/>
      <c r="DL214" s="191"/>
      <c r="DM214" s="191"/>
      <c r="DN214" s="191"/>
      <c r="DO214" s="191"/>
      <c r="DP214" s="191"/>
      <c r="DQ214" s="191"/>
      <c r="DR214" s="191"/>
      <c r="DS214" s="191"/>
      <c r="DT214" s="191"/>
      <c r="DU214" s="191"/>
      <c r="DV214" s="191"/>
      <c r="DW214" s="191"/>
      <c r="DX214" s="191"/>
      <c r="DY214" s="191"/>
      <c r="DZ214" s="191"/>
      <c r="EA214" s="191"/>
      <c r="EB214" s="191"/>
      <c r="EC214" s="191"/>
      <c r="ED214" s="191"/>
      <c r="EE214" s="191"/>
      <c r="EF214" s="191"/>
    </row>
    <row r="215" spans="1:136" s="43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9"/>
      <c r="Q215" s="39"/>
      <c r="R215" s="39"/>
      <c r="S215" s="39"/>
      <c r="T215" s="39"/>
      <c r="U215" s="44"/>
      <c r="V215" s="44"/>
      <c r="W215" s="44"/>
      <c r="X215" s="44"/>
      <c r="Y215" s="44"/>
      <c r="Z215" s="44"/>
      <c r="AA215" s="44"/>
      <c r="AB215" s="44"/>
      <c r="AC215" s="39"/>
      <c r="AD215" s="63"/>
      <c r="AE215" s="39"/>
      <c r="AF215" s="39"/>
      <c r="AG215" s="39"/>
      <c r="AH215" s="39"/>
      <c r="AI215" s="39"/>
      <c r="AJ215" s="39"/>
      <c r="AK215" s="39"/>
      <c r="AL215" s="39"/>
      <c r="AM215" s="191"/>
      <c r="AN215" s="191"/>
      <c r="AO215" s="191"/>
      <c r="AP215" s="191"/>
      <c r="AQ215" s="191"/>
      <c r="AR215" s="191"/>
      <c r="AS215" s="191"/>
      <c r="AT215" s="191"/>
      <c r="AU215" s="191"/>
      <c r="AV215" s="191"/>
      <c r="AW215" s="191"/>
      <c r="AX215" s="191"/>
      <c r="AY215" s="191"/>
      <c r="AZ215" s="191"/>
      <c r="BA215" s="191"/>
      <c r="BB215" s="191"/>
      <c r="BC215" s="191"/>
      <c r="BD215" s="191"/>
      <c r="BE215" s="191"/>
      <c r="BF215" s="191"/>
      <c r="BG215" s="191"/>
      <c r="BH215" s="191"/>
      <c r="BI215" s="191"/>
      <c r="BJ215" s="191"/>
      <c r="BK215" s="191"/>
      <c r="BL215" s="191"/>
      <c r="BM215" s="191"/>
      <c r="BN215" s="191"/>
      <c r="BO215" s="191"/>
      <c r="BP215" s="191"/>
      <c r="BQ215" s="191"/>
      <c r="BR215" s="191"/>
      <c r="BS215" s="191"/>
      <c r="BT215" s="191"/>
      <c r="BU215" s="191"/>
      <c r="BV215" s="191"/>
      <c r="BW215" s="191"/>
      <c r="BX215" s="191"/>
      <c r="BY215" s="191"/>
      <c r="BZ215" s="191"/>
      <c r="CA215" s="191"/>
      <c r="CB215" s="191"/>
      <c r="CC215" s="191"/>
      <c r="CD215" s="191"/>
      <c r="CE215" s="191"/>
      <c r="CF215" s="191"/>
      <c r="CG215" s="191"/>
      <c r="CH215" s="191"/>
      <c r="CI215" s="191"/>
      <c r="CJ215" s="191"/>
      <c r="CK215" s="191"/>
      <c r="CL215" s="191"/>
      <c r="CM215" s="191"/>
      <c r="CN215" s="191"/>
      <c r="CO215" s="191"/>
      <c r="CP215" s="191"/>
      <c r="CQ215" s="191"/>
      <c r="CR215" s="191"/>
      <c r="CS215" s="191"/>
      <c r="CT215" s="191"/>
      <c r="CU215" s="191"/>
      <c r="CV215" s="191"/>
      <c r="CW215" s="191"/>
      <c r="CX215" s="191"/>
      <c r="CY215" s="191"/>
      <c r="CZ215" s="191"/>
      <c r="DA215" s="191"/>
      <c r="DB215" s="191"/>
      <c r="DC215" s="191"/>
      <c r="DD215" s="191"/>
      <c r="DE215" s="191"/>
      <c r="DF215" s="191"/>
      <c r="DG215" s="191"/>
      <c r="DH215" s="191"/>
      <c r="DI215" s="191"/>
      <c r="DJ215" s="191"/>
      <c r="DK215" s="191"/>
      <c r="DL215" s="191"/>
      <c r="DM215" s="191"/>
      <c r="DN215" s="191"/>
      <c r="DO215" s="191"/>
      <c r="DP215" s="191"/>
      <c r="DQ215" s="191"/>
      <c r="DR215" s="191"/>
      <c r="DS215" s="191"/>
      <c r="DT215" s="191"/>
      <c r="DU215" s="191"/>
      <c r="DV215" s="191"/>
      <c r="DW215" s="191"/>
      <c r="DX215" s="191"/>
      <c r="DY215" s="191"/>
      <c r="DZ215" s="191"/>
      <c r="EA215" s="191"/>
      <c r="EB215" s="191"/>
      <c r="EC215" s="191"/>
      <c r="ED215" s="191"/>
      <c r="EE215" s="191"/>
      <c r="EF215" s="191"/>
    </row>
    <row r="216" spans="1:136" s="43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39"/>
      <c r="Q216" s="39"/>
      <c r="R216" s="39"/>
      <c r="S216" s="39"/>
      <c r="T216" s="39"/>
      <c r="U216" s="44"/>
      <c r="V216" s="44"/>
      <c r="W216" s="44"/>
      <c r="X216" s="44"/>
      <c r="Y216" s="44"/>
      <c r="Z216" s="44"/>
      <c r="AA216" s="44"/>
      <c r="AB216" s="44"/>
      <c r="AC216" s="39"/>
      <c r="AD216" s="63"/>
      <c r="AE216" s="39"/>
      <c r="AF216" s="39"/>
      <c r="AG216" s="39"/>
      <c r="AH216" s="39"/>
      <c r="AI216" s="39"/>
      <c r="AJ216" s="39"/>
      <c r="AK216" s="39"/>
      <c r="AL216" s="39"/>
      <c r="AM216" s="191"/>
      <c r="AN216" s="191"/>
      <c r="AO216" s="191"/>
      <c r="AP216" s="191"/>
      <c r="AQ216" s="191"/>
      <c r="AR216" s="191"/>
      <c r="AS216" s="191"/>
      <c r="AT216" s="191"/>
      <c r="AU216" s="191"/>
      <c r="AV216" s="191"/>
      <c r="AW216" s="191"/>
      <c r="AX216" s="191"/>
      <c r="AY216" s="191"/>
      <c r="AZ216" s="191"/>
      <c r="BA216" s="191"/>
      <c r="BB216" s="191"/>
      <c r="BC216" s="191"/>
      <c r="BD216" s="191"/>
      <c r="BE216" s="191"/>
      <c r="BF216" s="191"/>
      <c r="BG216" s="191"/>
      <c r="BH216" s="191"/>
      <c r="BI216" s="191"/>
      <c r="BJ216" s="191"/>
      <c r="BK216" s="191"/>
      <c r="BL216" s="191"/>
      <c r="BM216" s="191"/>
      <c r="BN216" s="191"/>
      <c r="BO216" s="191"/>
      <c r="BP216" s="191"/>
      <c r="BQ216" s="191"/>
      <c r="BR216" s="191"/>
      <c r="BS216" s="191"/>
      <c r="BT216" s="191"/>
      <c r="BU216" s="191"/>
      <c r="BV216" s="191"/>
      <c r="BW216" s="191"/>
      <c r="BX216" s="191"/>
      <c r="BY216" s="191"/>
      <c r="BZ216" s="191"/>
      <c r="CA216" s="191"/>
      <c r="CB216" s="191"/>
      <c r="CC216" s="191"/>
      <c r="CD216" s="191"/>
      <c r="CE216" s="191"/>
      <c r="CF216" s="191"/>
      <c r="CG216" s="191"/>
      <c r="CH216" s="191"/>
      <c r="CI216" s="191"/>
      <c r="CJ216" s="191"/>
      <c r="CK216" s="191"/>
      <c r="CL216" s="191"/>
      <c r="CM216" s="191"/>
      <c r="CN216" s="191"/>
      <c r="CO216" s="191"/>
      <c r="CP216" s="191"/>
      <c r="CQ216" s="191"/>
      <c r="CR216" s="191"/>
      <c r="CS216" s="191"/>
      <c r="CT216" s="191"/>
      <c r="CU216" s="191"/>
      <c r="CV216" s="191"/>
      <c r="CW216" s="191"/>
      <c r="CX216" s="191"/>
      <c r="CY216" s="191"/>
      <c r="CZ216" s="191"/>
      <c r="DA216" s="191"/>
      <c r="DB216" s="191"/>
      <c r="DC216" s="191"/>
      <c r="DD216" s="191"/>
      <c r="DE216" s="191"/>
      <c r="DF216" s="191"/>
      <c r="DG216" s="191"/>
      <c r="DH216" s="191"/>
      <c r="DI216" s="191"/>
      <c r="DJ216" s="191"/>
      <c r="DK216" s="191"/>
      <c r="DL216" s="191"/>
      <c r="DM216" s="191"/>
      <c r="DN216" s="191"/>
      <c r="DO216" s="191"/>
      <c r="DP216" s="191"/>
      <c r="DQ216" s="191"/>
      <c r="DR216" s="191"/>
      <c r="DS216" s="191"/>
      <c r="DT216" s="191"/>
      <c r="DU216" s="191"/>
      <c r="DV216" s="191"/>
      <c r="DW216" s="191"/>
      <c r="DX216" s="191"/>
      <c r="DY216" s="191"/>
      <c r="DZ216" s="191"/>
      <c r="EA216" s="191"/>
      <c r="EB216" s="191"/>
      <c r="EC216" s="191"/>
      <c r="ED216" s="191"/>
      <c r="EE216" s="191"/>
      <c r="EF216" s="191"/>
    </row>
    <row r="217" spans="1:136" s="43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39"/>
      <c r="Q217" s="39"/>
      <c r="R217" s="39"/>
      <c r="S217" s="39"/>
      <c r="T217" s="39"/>
      <c r="U217" s="44"/>
      <c r="V217" s="44"/>
      <c r="W217" s="44"/>
      <c r="X217" s="44"/>
      <c r="Y217" s="44"/>
      <c r="Z217" s="44"/>
      <c r="AA217" s="44"/>
      <c r="AB217" s="44"/>
      <c r="AC217" s="39"/>
      <c r="AD217" s="63"/>
      <c r="AE217" s="39"/>
      <c r="AF217" s="39"/>
      <c r="AG217" s="39"/>
      <c r="AH217" s="39"/>
      <c r="AI217" s="39"/>
      <c r="AJ217" s="39"/>
      <c r="AK217" s="39"/>
      <c r="AL217" s="39"/>
      <c r="AM217" s="191"/>
      <c r="AN217" s="191"/>
      <c r="AO217" s="191"/>
      <c r="AP217" s="191"/>
      <c r="AQ217" s="191"/>
      <c r="AR217" s="191"/>
      <c r="AS217" s="191"/>
      <c r="AT217" s="191"/>
      <c r="AU217" s="191"/>
      <c r="AV217" s="191"/>
      <c r="AW217" s="191"/>
      <c r="AX217" s="191"/>
      <c r="AY217" s="191"/>
      <c r="AZ217" s="191"/>
      <c r="BA217" s="191"/>
      <c r="BB217" s="191"/>
      <c r="BC217" s="191"/>
      <c r="BD217" s="191"/>
      <c r="BE217" s="191"/>
      <c r="BF217" s="191"/>
      <c r="BG217" s="191"/>
      <c r="BH217" s="191"/>
      <c r="BI217" s="191"/>
      <c r="BJ217" s="191"/>
      <c r="BK217" s="191"/>
      <c r="BL217" s="191"/>
      <c r="BM217" s="191"/>
      <c r="BN217" s="191"/>
      <c r="BO217" s="191"/>
      <c r="BP217" s="191"/>
      <c r="BQ217" s="191"/>
      <c r="BR217" s="191"/>
      <c r="BS217" s="191"/>
      <c r="BT217" s="191"/>
      <c r="BU217" s="191"/>
      <c r="BV217" s="191"/>
      <c r="BW217" s="191"/>
      <c r="BX217" s="191"/>
      <c r="BY217" s="191"/>
      <c r="BZ217" s="191"/>
      <c r="CA217" s="191"/>
      <c r="CB217" s="191"/>
      <c r="CC217" s="191"/>
      <c r="CD217" s="191"/>
      <c r="CE217" s="191"/>
      <c r="CF217" s="191"/>
      <c r="CG217" s="191"/>
      <c r="CH217" s="191"/>
      <c r="CI217" s="191"/>
      <c r="CJ217" s="191"/>
      <c r="CK217" s="191"/>
      <c r="CL217" s="191"/>
      <c r="CM217" s="191"/>
      <c r="CN217" s="191"/>
      <c r="CO217" s="191"/>
      <c r="CP217" s="191"/>
      <c r="CQ217" s="191"/>
      <c r="CR217" s="191"/>
      <c r="CS217" s="191"/>
      <c r="CT217" s="191"/>
      <c r="CU217" s="191"/>
      <c r="CV217" s="191"/>
      <c r="CW217" s="191"/>
      <c r="CX217" s="191"/>
      <c r="CY217" s="191"/>
      <c r="CZ217" s="191"/>
      <c r="DA217" s="191"/>
      <c r="DB217" s="191"/>
      <c r="DC217" s="191"/>
      <c r="DD217" s="191"/>
      <c r="DE217" s="191"/>
      <c r="DF217" s="191"/>
      <c r="DG217" s="191"/>
      <c r="DH217" s="191"/>
      <c r="DI217" s="191"/>
      <c r="DJ217" s="191"/>
      <c r="DK217" s="191"/>
      <c r="DL217" s="191"/>
      <c r="DM217" s="191"/>
      <c r="DN217" s="191"/>
      <c r="DO217" s="191"/>
      <c r="DP217" s="191"/>
      <c r="DQ217" s="191"/>
      <c r="DR217" s="191"/>
      <c r="DS217" s="191"/>
      <c r="DT217" s="191"/>
      <c r="DU217" s="191"/>
      <c r="DV217" s="191"/>
      <c r="DW217" s="191"/>
      <c r="DX217" s="191"/>
      <c r="DY217" s="191"/>
      <c r="DZ217" s="191"/>
      <c r="EA217" s="191"/>
      <c r="EB217" s="191"/>
      <c r="EC217" s="191"/>
      <c r="ED217" s="191"/>
      <c r="EE217" s="191"/>
      <c r="EF217" s="191"/>
    </row>
    <row r="218" spans="1:136" s="43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39"/>
      <c r="Q218" s="39"/>
      <c r="R218" s="39"/>
      <c r="S218" s="39"/>
      <c r="T218" s="39"/>
      <c r="U218" s="44"/>
      <c r="V218" s="44"/>
      <c r="W218" s="44"/>
      <c r="X218" s="44"/>
      <c r="Y218" s="44"/>
      <c r="Z218" s="44"/>
      <c r="AA218" s="44"/>
      <c r="AB218" s="44"/>
      <c r="AC218" s="39"/>
      <c r="AD218" s="63"/>
      <c r="AE218" s="39"/>
      <c r="AF218" s="39"/>
      <c r="AG218" s="39"/>
      <c r="AH218" s="39"/>
      <c r="AI218" s="39"/>
      <c r="AJ218" s="39"/>
      <c r="AK218" s="39"/>
      <c r="AL218" s="39"/>
      <c r="AM218" s="191"/>
      <c r="AN218" s="191"/>
      <c r="AO218" s="191"/>
      <c r="AP218" s="191"/>
      <c r="AQ218" s="191"/>
      <c r="AR218" s="191"/>
      <c r="AS218" s="191"/>
      <c r="AT218" s="191"/>
      <c r="AU218" s="191"/>
      <c r="AV218" s="191"/>
      <c r="AW218" s="191"/>
      <c r="AX218" s="191"/>
      <c r="AY218" s="191"/>
      <c r="AZ218" s="191"/>
      <c r="BA218" s="191"/>
      <c r="BB218" s="191"/>
      <c r="BC218" s="191"/>
      <c r="BD218" s="191"/>
      <c r="BE218" s="191"/>
      <c r="BF218" s="191"/>
      <c r="BG218" s="191"/>
      <c r="BH218" s="191"/>
      <c r="BI218" s="191"/>
      <c r="BJ218" s="191"/>
      <c r="BK218" s="191"/>
      <c r="BL218" s="191"/>
      <c r="BM218" s="191"/>
      <c r="BN218" s="191"/>
      <c r="BO218" s="191"/>
      <c r="BP218" s="191"/>
      <c r="BQ218" s="191"/>
      <c r="BR218" s="191"/>
      <c r="BS218" s="191"/>
      <c r="BT218" s="191"/>
      <c r="BU218" s="191"/>
      <c r="BV218" s="191"/>
      <c r="BW218" s="191"/>
      <c r="BX218" s="191"/>
      <c r="BY218" s="191"/>
      <c r="BZ218" s="191"/>
      <c r="CA218" s="191"/>
      <c r="CB218" s="191"/>
      <c r="CC218" s="191"/>
      <c r="CD218" s="191"/>
      <c r="CE218" s="191"/>
      <c r="CF218" s="191"/>
      <c r="CG218" s="191"/>
      <c r="CH218" s="191"/>
      <c r="CI218" s="191"/>
      <c r="CJ218" s="191"/>
      <c r="CK218" s="191"/>
      <c r="CL218" s="191"/>
      <c r="CM218" s="191"/>
      <c r="CN218" s="191"/>
      <c r="CO218" s="191"/>
      <c r="CP218" s="191"/>
      <c r="CQ218" s="191"/>
      <c r="CR218" s="191"/>
      <c r="CS218" s="191"/>
      <c r="CT218" s="191"/>
      <c r="CU218" s="191"/>
      <c r="CV218" s="191"/>
      <c r="CW218" s="191"/>
      <c r="CX218" s="191"/>
      <c r="CY218" s="191"/>
      <c r="CZ218" s="191"/>
      <c r="DA218" s="191"/>
      <c r="DB218" s="191"/>
      <c r="DC218" s="191"/>
      <c r="DD218" s="191"/>
      <c r="DE218" s="191"/>
      <c r="DF218" s="191"/>
      <c r="DG218" s="191"/>
      <c r="DH218" s="191"/>
      <c r="DI218" s="191"/>
      <c r="DJ218" s="191"/>
      <c r="DK218" s="191"/>
      <c r="DL218" s="191"/>
      <c r="DM218" s="191"/>
      <c r="DN218" s="191"/>
      <c r="DO218" s="191"/>
      <c r="DP218" s="191"/>
      <c r="DQ218" s="191"/>
      <c r="DR218" s="191"/>
      <c r="DS218" s="191"/>
      <c r="DT218" s="191"/>
      <c r="DU218" s="191"/>
      <c r="DV218" s="191"/>
      <c r="DW218" s="191"/>
      <c r="DX218" s="191"/>
      <c r="DY218" s="191"/>
      <c r="DZ218" s="191"/>
      <c r="EA218" s="191"/>
      <c r="EB218" s="191"/>
      <c r="EC218" s="191"/>
      <c r="ED218" s="191"/>
      <c r="EE218" s="191"/>
      <c r="EF218" s="191"/>
    </row>
    <row r="219" spans="1:136" s="43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39"/>
      <c r="Q219" s="39"/>
      <c r="R219" s="39"/>
      <c r="S219" s="39"/>
      <c r="T219" s="39"/>
      <c r="U219" s="44"/>
      <c r="V219" s="44"/>
      <c r="W219" s="44"/>
      <c r="X219" s="44"/>
      <c r="Y219" s="44"/>
      <c r="Z219" s="44"/>
      <c r="AA219" s="44"/>
      <c r="AB219" s="44"/>
      <c r="AC219" s="39"/>
      <c r="AD219" s="63"/>
      <c r="AE219" s="39"/>
      <c r="AF219" s="39"/>
      <c r="AG219" s="39"/>
      <c r="AH219" s="39"/>
      <c r="AI219" s="39"/>
      <c r="AJ219" s="39"/>
      <c r="AK219" s="39"/>
      <c r="AL219" s="39"/>
      <c r="AM219" s="191"/>
      <c r="AN219" s="191"/>
      <c r="AO219" s="191"/>
      <c r="AP219" s="191"/>
      <c r="AQ219" s="191"/>
      <c r="AR219" s="191"/>
      <c r="AS219" s="191"/>
      <c r="AT219" s="191"/>
      <c r="AU219" s="191"/>
      <c r="AV219" s="191"/>
      <c r="AW219" s="191"/>
      <c r="AX219" s="191"/>
      <c r="AY219" s="191"/>
      <c r="AZ219" s="191"/>
      <c r="BA219" s="191"/>
      <c r="BB219" s="191"/>
      <c r="BC219" s="191"/>
      <c r="BD219" s="191"/>
      <c r="BE219" s="191"/>
      <c r="BF219" s="191"/>
      <c r="BG219" s="191"/>
      <c r="BH219" s="191"/>
      <c r="BI219" s="191"/>
      <c r="BJ219" s="191"/>
      <c r="BK219" s="191"/>
      <c r="BL219" s="191"/>
      <c r="BM219" s="191"/>
      <c r="BN219" s="191"/>
      <c r="BO219" s="191"/>
      <c r="BP219" s="191"/>
      <c r="BQ219" s="191"/>
      <c r="BR219" s="191"/>
      <c r="BS219" s="191"/>
      <c r="BT219" s="191"/>
      <c r="BU219" s="191"/>
      <c r="BV219" s="191"/>
      <c r="BW219" s="191"/>
      <c r="BX219" s="191"/>
      <c r="BY219" s="191"/>
      <c r="BZ219" s="191"/>
      <c r="CA219" s="191"/>
      <c r="CB219" s="191"/>
      <c r="CC219" s="191"/>
      <c r="CD219" s="191"/>
      <c r="CE219" s="191"/>
      <c r="CF219" s="191"/>
      <c r="CG219" s="191"/>
      <c r="CH219" s="191"/>
      <c r="CI219" s="191"/>
      <c r="CJ219" s="191"/>
      <c r="CK219" s="191"/>
      <c r="CL219" s="191"/>
      <c r="CM219" s="191"/>
      <c r="CN219" s="191"/>
      <c r="CO219" s="191"/>
      <c r="CP219" s="191"/>
      <c r="CQ219" s="191"/>
      <c r="CR219" s="191"/>
      <c r="CS219" s="191"/>
      <c r="CT219" s="191"/>
      <c r="CU219" s="191"/>
      <c r="CV219" s="191"/>
      <c r="CW219" s="191"/>
      <c r="CX219" s="191"/>
      <c r="CY219" s="191"/>
      <c r="CZ219" s="191"/>
      <c r="DA219" s="191"/>
      <c r="DB219" s="191"/>
      <c r="DC219" s="191"/>
      <c r="DD219" s="191"/>
      <c r="DE219" s="191"/>
      <c r="DF219" s="191"/>
      <c r="DG219" s="191"/>
      <c r="DH219" s="191"/>
      <c r="DI219" s="191"/>
      <c r="DJ219" s="191"/>
      <c r="DK219" s="191"/>
      <c r="DL219" s="191"/>
      <c r="DM219" s="191"/>
      <c r="DN219" s="191"/>
      <c r="DO219" s="191"/>
      <c r="DP219" s="191"/>
      <c r="DQ219" s="191"/>
      <c r="DR219" s="191"/>
      <c r="DS219" s="191"/>
      <c r="DT219" s="191"/>
      <c r="DU219" s="191"/>
      <c r="DV219" s="191"/>
      <c r="DW219" s="191"/>
      <c r="DX219" s="191"/>
      <c r="DY219" s="191"/>
      <c r="DZ219" s="191"/>
      <c r="EA219" s="191"/>
      <c r="EB219" s="191"/>
      <c r="EC219" s="191"/>
      <c r="ED219" s="191"/>
      <c r="EE219" s="191"/>
      <c r="EF219" s="191"/>
    </row>
    <row r="220" spans="1:136" s="43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39"/>
      <c r="Q220" s="39"/>
      <c r="R220" s="39"/>
      <c r="S220" s="39"/>
      <c r="T220" s="39"/>
      <c r="U220" s="44"/>
      <c r="V220" s="44"/>
      <c r="W220" s="44"/>
      <c r="X220" s="44"/>
      <c r="Y220" s="44"/>
      <c r="Z220" s="44"/>
      <c r="AA220" s="44"/>
      <c r="AB220" s="44"/>
      <c r="AC220" s="39"/>
      <c r="AD220" s="63"/>
      <c r="AE220" s="39"/>
      <c r="AF220" s="39"/>
      <c r="AG220" s="39"/>
      <c r="AH220" s="39"/>
      <c r="AI220" s="39"/>
      <c r="AJ220" s="39"/>
      <c r="AK220" s="39"/>
      <c r="AL220" s="39"/>
      <c r="AM220" s="191"/>
      <c r="AN220" s="191"/>
      <c r="AO220" s="191"/>
      <c r="AP220" s="191"/>
      <c r="AQ220" s="191"/>
      <c r="AR220" s="191"/>
      <c r="AS220" s="191"/>
      <c r="AT220" s="191"/>
      <c r="AU220" s="191"/>
      <c r="AV220" s="191"/>
      <c r="AW220" s="191"/>
      <c r="AX220" s="191"/>
      <c r="AY220" s="191"/>
      <c r="AZ220" s="191"/>
      <c r="BA220" s="191"/>
      <c r="BB220" s="191"/>
      <c r="BC220" s="191"/>
      <c r="BD220" s="191"/>
      <c r="BE220" s="191"/>
      <c r="BF220" s="191"/>
      <c r="BG220" s="191"/>
      <c r="BH220" s="191"/>
      <c r="BI220" s="191"/>
      <c r="BJ220" s="191"/>
      <c r="BK220" s="191"/>
      <c r="BL220" s="191"/>
      <c r="BM220" s="191"/>
      <c r="BN220" s="191"/>
      <c r="BO220" s="191"/>
      <c r="BP220" s="191"/>
      <c r="BQ220" s="191"/>
      <c r="BR220" s="191"/>
      <c r="BS220" s="191"/>
      <c r="BT220" s="191"/>
      <c r="BU220" s="191"/>
      <c r="BV220" s="191"/>
      <c r="BW220" s="191"/>
      <c r="BX220" s="191"/>
      <c r="BY220" s="191"/>
      <c r="BZ220" s="191"/>
      <c r="CA220" s="191"/>
      <c r="CB220" s="191"/>
      <c r="CC220" s="191"/>
      <c r="CD220" s="191"/>
      <c r="CE220" s="191"/>
      <c r="CF220" s="191"/>
      <c r="CG220" s="191"/>
      <c r="CH220" s="191"/>
      <c r="CI220" s="191"/>
      <c r="CJ220" s="191"/>
      <c r="CK220" s="191"/>
      <c r="CL220" s="191"/>
      <c r="CM220" s="191"/>
      <c r="CN220" s="191"/>
      <c r="CO220" s="191"/>
      <c r="CP220" s="191"/>
      <c r="CQ220" s="191"/>
      <c r="CR220" s="191"/>
      <c r="CS220" s="191"/>
      <c r="CT220" s="191"/>
      <c r="CU220" s="191"/>
      <c r="CV220" s="191"/>
      <c r="CW220" s="191"/>
      <c r="CX220" s="191"/>
      <c r="CY220" s="191"/>
      <c r="CZ220" s="191"/>
      <c r="DA220" s="191"/>
      <c r="DB220" s="191"/>
      <c r="DC220" s="191"/>
      <c r="DD220" s="191"/>
      <c r="DE220" s="191"/>
      <c r="DF220" s="191"/>
      <c r="DG220" s="191"/>
      <c r="DH220" s="191"/>
      <c r="DI220" s="191"/>
      <c r="DJ220" s="191"/>
      <c r="DK220" s="191"/>
      <c r="DL220" s="191"/>
      <c r="DM220" s="191"/>
      <c r="DN220" s="191"/>
      <c r="DO220" s="191"/>
      <c r="DP220" s="191"/>
      <c r="DQ220" s="191"/>
      <c r="DR220" s="191"/>
      <c r="DS220" s="191"/>
      <c r="DT220" s="191"/>
      <c r="DU220" s="191"/>
      <c r="DV220" s="191"/>
      <c r="DW220" s="191"/>
      <c r="DX220" s="191"/>
      <c r="DY220" s="191"/>
      <c r="DZ220" s="191"/>
      <c r="EA220" s="191"/>
      <c r="EB220" s="191"/>
      <c r="EC220" s="191"/>
      <c r="ED220" s="191"/>
      <c r="EE220" s="191"/>
      <c r="EF220" s="191"/>
    </row>
    <row r="221" spans="1:136" s="43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39"/>
      <c r="Q221" s="39"/>
      <c r="R221" s="39"/>
      <c r="S221" s="39"/>
      <c r="T221" s="39"/>
      <c r="U221" s="44"/>
      <c r="V221" s="44"/>
      <c r="W221" s="44"/>
      <c r="X221" s="44"/>
      <c r="Y221" s="44"/>
      <c r="Z221" s="44"/>
      <c r="AA221" s="44"/>
      <c r="AB221" s="44"/>
      <c r="AC221" s="39"/>
      <c r="AD221" s="63"/>
      <c r="AE221" s="39"/>
      <c r="AF221" s="39"/>
      <c r="AG221" s="39"/>
      <c r="AH221" s="39"/>
      <c r="AI221" s="39"/>
      <c r="AJ221" s="39"/>
      <c r="AK221" s="39"/>
      <c r="AL221" s="39"/>
      <c r="AM221" s="191"/>
      <c r="AN221" s="191"/>
      <c r="AO221" s="191"/>
      <c r="AP221" s="191"/>
      <c r="AQ221" s="191"/>
      <c r="AR221" s="191"/>
      <c r="AS221" s="191"/>
      <c r="AT221" s="191"/>
      <c r="AU221" s="191"/>
      <c r="AV221" s="191"/>
      <c r="AW221" s="191"/>
      <c r="AX221" s="191"/>
      <c r="AY221" s="191"/>
      <c r="AZ221" s="191"/>
      <c r="BA221" s="191"/>
      <c r="BB221" s="191"/>
      <c r="BC221" s="191"/>
      <c r="BD221" s="191"/>
      <c r="BE221" s="191"/>
      <c r="BF221" s="191"/>
      <c r="BG221" s="191"/>
      <c r="BH221" s="191"/>
      <c r="BI221" s="191"/>
      <c r="BJ221" s="191"/>
      <c r="BK221" s="191"/>
      <c r="BL221" s="191"/>
      <c r="BM221" s="191"/>
      <c r="BN221" s="191"/>
      <c r="BO221" s="191"/>
      <c r="BP221" s="191"/>
      <c r="BQ221" s="191"/>
      <c r="BR221" s="191"/>
      <c r="BS221" s="191"/>
      <c r="BT221" s="191"/>
      <c r="BU221" s="191"/>
      <c r="BV221" s="191"/>
      <c r="BW221" s="191"/>
      <c r="BX221" s="191"/>
      <c r="BY221" s="191"/>
      <c r="BZ221" s="191"/>
      <c r="CA221" s="191"/>
      <c r="CB221" s="191"/>
      <c r="CC221" s="191"/>
      <c r="CD221" s="191"/>
      <c r="CE221" s="191"/>
      <c r="CF221" s="191"/>
      <c r="CG221" s="191"/>
      <c r="CH221" s="191"/>
      <c r="CI221" s="191"/>
      <c r="CJ221" s="191"/>
      <c r="CK221" s="191"/>
      <c r="CL221" s="191"/>
      <c r="CM221" s="191"/>
      <c r="CN221" s="191"/>
      <c r="CO221" s="191"/>
      <c r="CP221" s="191"/>
      <c r="CQ221" s="191"/>
      <c r="CR221" s="191"/>
      <c r="CS221" s="191"/>
      <c r="CT221" s="191"/>
      <c r="CU221" s="191"/>
      <c r="CV221" s="191"/>
      <c r="CW221" s="191"/>
      <c r="CX221" s="191"/>
      <c r="CY221" s="191"/>
      <c r="CZ221" s="191"/>
      <c r="DA221" s="191"/>
      <c r="DB221" s="191"/>
      <c r="DC221" s="191"/>
      <c r="DD221" s="191"/>
      <c r="DE221" s="191"/>
      <c r="DF221" s="191"/>
      <c r="DG221" s="191"/>
      <c r="DH221" s="191"/>
      <c r="DI221" s="191"/>
      <c r="DJ221" s="191"/>
      <c r="DK221" s="191"/>
      <c r="DL221" s="191"/>
      <c r="DM221" s="191"/>
      <c r="DN221" s="191"/>
      <c r="DO221" s="191"/>
      <c r="DP221" s="191"/>
      <c r="DQ221" s="191"/>
      <c r="DR221" s="191"/>
      <c r="DS221" s="191"/>
      <c r="DT221" s="191"/>
      <c r="DU221" s="191"/>
      <c r="DV221" s="191"/>
      <c r="DW221" s="191"/>
      <c r="DX221" s="191"/>
      <c r="DY221" s="191"/>
      <c r="DZ221" s="191"/>
      <c r="EA221" s="191"/>
      <c r="EB221" s="191"/>
      <c r="EC221" s="191"/>
      <c r="ED221" s="191"/>
      <c r="EE221" s="191"/>
      <c r="EF221" s="191"/>
    </row>
    <row r="222" spans="1:136" s="43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39"/>
      <c r="Q222" s="39"/>
      <c r="R222" s="39"/>
      <c r="S222" s="39"/>
      <c r="T222" s="39"/>
      <c r="U222" s="44"/>
      <c r="V222" s="44"/>
      <c r="W222" s="44"/>
      <c r="X222" s="44"/>
      <c r="Y222" s="44"/>
      <c r="Z222" s="44"/>
      <c r="AA222" s="44"/>
      <c r="AB222" s="44"/>
      <c r="AC222" s="39"/>
      <c r="AD222" s="63"/>
      <c r="AE222" s="39"/>
      <c r="AF222" s="39"/>
      <c r="AG222" s="39"/>
      <c r="AH222" s="39"/>
      <c r="AI222" s="39"/>
      <c r="AJ222" s="39"/>
      <c r="AK222" s="39"/>
      <c r="AL222" s="39"/>
      <c r="AM222" s="191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1"/>
      <c r="AX222" s="191"/>
      <c r="AY222" s="191"/>
      <c r="AZ222" s="191"/>
      <c r="BA222" s="191"/>
      <c r="BB222" s="191"/>
      <c r="BC222" s="191"/>
      <c r="BD222" s="191"/>
      <c r="BE222" s="191"/>
      <c r="BF222" s="191"/>
      <c r="BG222" s="191"/>
      <c r="BH222" s="191"/>
      <c r="BI222" s="191"/>
      <c r="BJ222" s="191"/>
      <c r="BK222" s="191"/>
      <c r="BL222" s="191"/>
      <c r="BM222" s="191"/>
      <c r="BN222" s="191"/>
      <c r="BO222" s="191"/>
      <c r="BP222" s="191"/>
      <c r="BQ222" s="191"/>
      <c r="BR222" s="191"/>
      <c r="BS222" s="191"/>
      <c r="BT222" s="191"/>
      <c r="BU222" s="191"/>
      <c r="BV222" s="191"/>
      <c r="BW222" s="191"/>
      <c r="BX222" s="191"/>
      <c r="BY222" s="191"/>
      <c r="BZ222" s="191"/>
      <c r="CA222" s="191"/>
      <c r="CB222" s="191"/>
      <c r="CC222" s="191"/>
      <c r="CD222" s="191"/>
      <c r="CE222" s="191"/>
      <c r="CF222" s="191"/>
      <c r="CG222" s="191"/>
      <c r="CH222" s="191"/>
      <c r="CI222" s="191"/>
      <c r="CJ222" s="191"/>
      <c r="CK222" s="191"/>
      <c r="CL222" s="191"/>
      <c r="CM222" s="191"/>
      <c r="CN222" s="191"/>
      <c r="CO222" s="191"/>
      <c r="CP222" s="191"/>
      <c r="CQ222" s="191"/>
      <c r="CR222" s="191"/>
      <c r="CS222" s="191"/>
      <c r="CT222" s="191"/>
      <c r="CU222" s="191"/>
      <c r="CV222" s="191"/>
      <c r="CW222" s="191"/>
      <c r="CX222" s="191"/>
      <c r="CY222" s="191"/>
      <c r="CZ222" s="191"/>
      <c r="DA222" s="191"/>
      <c r="DB222" s="191"/>
      <c r="DC222" s="191"/>
      <c r="DD222" s="191"/>
      <c r="DE222" s="191"/>
      <c r="DF222" s="191"/>
      <c r="DG222" s="191"/>
      <c r="DH222" s="191"/>
      <c r="DI222" s="191"/>
      <c r="DJ222" s="191"/>
      <c r="DK222" s="191"/>
      <c r="DL222" s="191"/>
      <c r="DM222" s="191"/>
      <c r="DN222" s="191"/>
      <c r="DO222" s="191"/>
      <c r="DP222" s="191"/>
      <c r="DQ222" s="191"/>
      <c r="DR222" s="191"/>
      <c r="DS222" s="191"/>
      <c r="DT222" s="191"/>
      <c r="DU222" s="191"/>
      <c r="DV222" s="191"/>
      <c r="DW222" s="191"/>
      <c r="DX222" s="191"/>
      <c r="DY222" s="191"/>
      <c r="DZ222" s="191"/>
      <c r="EA222" s="191"/>
      <c r="EB222" s="191"/>
      <c r="EC222" s="191"/>
      <c r="ED222" s="191"/>
      <c r="EE222" s="191"/>
      <c r="EF222" s="191"/>
    </row>
    <row r="223" spans="1:136" s="43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39"/>
      <c r="Q223" s="39"/>
      <c r="R223" s="39"/>
      <c r="S223" s="39"/>
      <c r="T223" s="39"/>
      <c r="U223" s="44"/>
      <c r="V223" s="44"/>
      <c r="W223" s="44"/>
      <c r="X223" s="44"/>
      <c r="Y223" s="44"/>
      <c r="Z223" s="44"/>
      <c r="AA223" s="44"/>
      <c r="AB223" s="44"/>
      <c r="AC223" s="39"/>
      <c r="AD223" s="63"/>
      <c r="AE223" s="39"/>
      <c r="AF223" s="39"/>
      <c r="AG223" s="39"/>
      <c r="AH223" s="39"/>
      <c r="AI223" s="39"/>
      <c r="AJ223" s="39"/>
      <c r="AK223" s="39"/>
      <c r="AL223" s="39"/>
      <c r="AM223" s="191"/>
      <c r="AN223" s="191"/>
      <c r="AO223" s="191"/>
      <c r="AP223" s="191"/>
      <c r="AQ223" s="191"/>
      <c r="AR223" s="191"/>
      <c r="AS223" s="191"/>
      <c r="AT223" s="191"/>
      <c r="AU223" s="191"/>
      <c r="AV223" s="191"/>
      <c r="AW223" s="191"/>
      <c r="AX223" s="191"/>
      <c r="AY223" s="191"/>
      <c r="AZ223" s="191"/>
      <c r="BA223" s="191"/>
      <c r="BB223" s="191"/>
      <c r="BC223" s="191"/>
      <c r="BD223" s="191"/>
      <c r="BE223" s="191"/>
      <c r="BF223" s="191"/>
      <c r="BG223" s="191"/>
      <c r="BH223" s="191"/>
      <c r="BI223" s="191"/>
      <c r="BJ223" s="191"/>
      <c r="BK223" s="191"/>
      <c r="BL223" s="191"/>
      <c r="BM223" s="191"/>
      <c r="BN223" s="191"/>
      <c r="BO223" s="191"/>
      <c r="BP223" s="191"/>
      <c r="BQ223" s="191"/>
      <c r="BR223" s="191"/>
      <c r="BS223" s="191"/>
      <c r="BT223" s="191"/>
      <c r="BU223" s="191"/>
      <c r="BV223" s="191"/>
      <c r="BW223" s="191"/>
      <c r="BX223" s="191"/>
      <c r="BY223" s="191"/>
      <c r="BZ223" s="191"/>
      <c r="CA223" s="191"/>
      <c r="CB223" s="191"/>
      <c r="CC223" s="191"/>
      <c r="CD223" s="191"/>
      <c r="CE223" s="191"/>
      <c r="CF223" s="191"/>
      <c r="CG223" s="191"/>
      <c r="CH223" s="191"/>
      <c r="CI223" s="191"/>
      <c r="CJ223" s="191"/>
      <c r="CK223" s="191"/>
      <c r="CL223" s="191"/>
      <c r="CM223" s="191"/>
      <c r="CN223" s="191"/>
      <c r="CO223" s="191"/>
      <c r="CP223" s="191"/>
      <c r="CQ223" s="191"/>
      <c r="CR223" s="191"/>
      <c r="CS223" s="191"/>
      <c r="CT223" s="191"/>
      <c r="CU223" s="191"/>
      <c r="CV223" s="191"/>
      <c r="CW223" s="191"/>
      <c r="CX223" s="191"/>
      <c r="CY223" s="191"/>
      <c r="CZ223" s="191"/>
      <c r="DA223" s="191"/>
      <c r="DB223" s="191"/>
      <c r="DC223" s="191"/>
      <c r="DD223" s="191"/>
      <c r="DE223" s="191"/>
      <c r="DF223" s="191"/>
      <c r="DG223" s="191"/>
      <c r="DH223" s="191"/>
      <c r="DI223" s="191"/>
      <c r="DJ223" s="191"/>
      <c r="DK223" s="191"/>
      <c r="DL223" s="191"/>
      <c r="DM223" s="191"/>
      <c r="DN223" s="191"/>
      <c r="DO223" s="191"/>
      <c r="DP223" s="191"/>
      <c r="DQ223" s="191"/>
      <c r="DR223" s="191"/>
      <c r="DS223" s="191"/>
      <c r="DT223" s="191"/>
      <c r="DU223" s="191"/>
      <c r="DV223" s="191"/>
      <c r="DW223" s="191"/>
      <c r="DX223" s="191"/>
      <c r="DY223" s="191"/>
      <c r="DZ223" s="191"/>
      <c r="EA223" s="191"/>
      <c r="EB223" s="191"/>
      <c r="EC223" s="191"/>
      <c r="ED223" s="191"/>
      <c r="EE223" s="191"/>
      <c r="EF223" s="191"/>
    </row>
    <row r="224" spans="1:136" s="43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9"/>
      <c r="Q224" s="39"/>
      <c r="R224" s="39"/>
      <c r="S224" s="39"/>
      <c r="T224" s="39"/>
      <c r="U224" s="44"/>
      <c r="V224" s="44"/>
      <c r="W224" s="44"/>
      <c r="X224" s="44"/>
      <c r="Y224" s="44"/>
      <c r="Z224" s="44"/>
      <c r="AA224" s="44"/>
      <c r="AB224" s="44"/>
      <c r="AC224" s="39"/>
      <c r="AD224" s="63"/>
      <c r="AE224" s="39"/>
      <c r="AF224" s="39"/>
      <c r="AG224" s="39"/>
      <c r="AH224" s="39"/>
      <c r="AI224" s="39"/>
      <c r="AJ224" s="39"/>
      <c r="AK224" s="39"/>
      <c r="AL224" s="39"/>
      <c r="AM224" s="191"/>
      <c r="AN224" s="191"/>
      <c r="AO224" s="191"/>
      <c r="AP224" s="191"/>
      <c r="AQ224" s="191"/>
      <c r="AR224" s="191"/>
      <c r="AS224" s="191"/>
      <c r="AT224" s="191"/>
      <c r="AU224" s="191"/>
      <c r="AV224" s="191"/>
      <c r="AW224" s="191"/>
      <c r="AX224" s="191"/>
      <c r="AY224" s="191"/>
      <c r="AZ224" s="191"/>
      <c r="BA224" s="191"/>
      <c r="BB224" s="191"/>
      <c r="BC224" s="191"/>
      <c r="BD224" s="191"/>
      <c r="BE224" s="191"/>
      <c r="BF224" s="191"/>
      <c r="BG224" s="191"/>
      <c r="BH224" s="191"/>
      <c r="BI224" s="191"/>
      <c r="BJ224" s="191"/>
      <c r="BK224" s="191"/>
      <c r="BL224" s="191"/>
      <c r="BM224" s="191"/>
      <c r="BN224" s="191"/>
      <c r="BO224" s="191"/>
      <c r="BP224" s="191"/>
      <c r="BQ224" s="191"/>
      <c r="BR224" s="191"/>
      <c r="BS224" s="191"/>
      <c r="BT224" s="191"/>
      <c r="BU224" s="191"/>
      <c r="BV224" s="191"/>
      <c r="BW224" s="191"/>
      <c r="BX224" s="191"/>
      <c r="BY224" s="191"/>
      <c r="BZ224" s="191"/>
      <c r="CA224" s="191"/>
      <c r="CB224" s="191"/>
      <c r="CC224" s="191"/>
      <c r="CD224" s="191"/>
      <c r="CE224" s="191"/>
      <c r="CF224" s="191"/>
      <c r="CG224" s="191"/>
      <c r="CH224" s="191"/>
      <c r="CI224" s="191"/>
      <c r="CJ224" s="191"/>
      <c r="CK224" s="191"/>
      <c r="CL224" s="191"/>
      <c r="CM224" s="191"/>
      <c r="CN224" s="191"/>
      <c r="CO224" s="191"/>
      <c r="CP224" s="191"/>
      <c r="CQ224" s="191"/>
      <c r="CR224" s="191"/>
      <c r="CS224" s="191"/>
      <c r="CT224" s="191"/>
      <c r="CU224" s="191"/>
      <c r="CV224" s="191"/>
      <c r="CW224" s="191"/>
      <c r="CX224" s="191"/>
      <c r="CY224" s="191"/>
      <c r="CZ224" s="191"/>
      <c r="DA224" s="191"/>
      <c r="DB224" s="191"/>
      <c r="DC224" s="191"/>
      <c r="DD224" s="191"/>
      <c r="DE224" s="191"/>
      <c r="DF224" s="191"/>
      <c r="DG224" s="191"/>
      <c r="DH224" s="191"/>
      <c r="DI224" s="191"/>
      <c r="DJ224" s="191"/>
      <c r="DK224" s="191"/>
      <c r="DL224" s="191"/>
      <c r="DM224" s="191"/>
      <c r="DN224" s="191"/>
      <c r="DO224" s="191"/>
      <c r="DP224" s="191"/>
      <c r="DQ224" s="191"/>
      <c r="DR224" s="191"/>
      <c r="DS224" s="191"/>
      <c r="DT224" s="191"/>
      <c r="DU224" s="191"/>
      <c r="DV224" s="191"/>
      <c r="DW224" s="191"/>
      <c r="DX224" s="191"/>
      <c r="DY224" s="191"/>
      <c r="DZ224" s="191"/>
      <c r="EA224" s="191"/>
      <c r="EB224" s="191"/>
      <c r="EC224" s="191"/>
      <c r="ED224" s="191"/>
      <c r="EE224" s="191"/>
      <c r="EF224" s="191"/>
    </row>
    <row r="225" spans="1:136" s="43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39"/>
      <c r="Q225" s="39"/>
      <c r="R225" s="39"/>
      <c r="S225" s="39"/>
      <c r="T225" s="39"/>
      <c r="U225" s="44"/>
      <c r="V225" s="44"/>
      <c r="W225" s="44"/>
      <c r="X225" s="44"/>
      <c r="Y225" s="44"/>
      <c r="Z225" s="44"/>
      <c r="AA225" s="44"/>
      <c r="AB225" s="44"/>
      <c r="AC225" s="39"/>
      <c r="AD225" s="63"/>
      <c r="AE225" s="39"/>
      <c r="AF225" s="39"/>
      <c r="AG225" s="39"/>
      <c r="AH225" s="39"/>
      <c r="AI225" s="39"/>
      <c r="AJ225" s="39"/>
      <c r="AK225" s="39"/>
      <c r="AL225" s="39"/>
      <c r="AM225" s="191"/>
      <c r="AN225" s="191"/>
      <c r="AO225" s="191"/>
      <c r="AP225" s="191"/>
      <c r="AQ225" s="191"/>
      <c r="AR225" s="191"/>
      <c r="AS225" s="191"/>
      <c r="AT225" s="191"/>
      <c r="AU225" s="191"/>
      <c r="AV225" s="191"/>
      <c r="AW225" s="191"/>
      <c r="AX225" s="191"/>
      <c r="AY225" s="191"/>
      <c r="AZ225" s="191"/>
      <c r="BA225" s="191"/>
      <c r="BB225" s="191"/>
      <c r="BC225" s="191"/>
      <c r="BD225" s="191"/>
      <c r="BE225" s="191"/>
      <c r="BF225" s="191"/>
      <c r="BG225" s="191"/>
      <c r="BH225" s="191"/>
      <c r="BI225" s="191"/>
      <c r="BJ225" s="191"/>
      <c r="BK225" s="191"/>
      <c r="BL225" s="191"/>
      <c r="BM225" s="191"/>
      <c r="BN225" s="191"/>
      <c r="BO225" s="191"/>
      <c r="BP225" s="191"/>
      <c r="BQ225" s="191"/>
      <c r="BR225" s="191"/>
      <c r="BS225" s="191"/>
      <c r="BT225" s="191"/>
      <c r="BU225" s="191"/>
      <c r="BV225" s="191"/>
      <c r="BW225" s="191"/>
      <c r="BX225" s="191"/>
      <c r="BY225" s="191"/>
      <c r="BZ225" s="191"/>
      <c r="CA225" s="191"/>
      <c r="CB225" s="191"/>
      <c r="CC225" s="191"/>
      <c r="CD225" s="191"/>
      <c r="CE225" s="191"/>
      <c r="CF225" s="191"/>
      <c r="CG225" s="191"/>
      <c r="CH225" s="191"/>
      <c r="CI225" s="191"/>
      <c r="CJ225" s="191"/>
      <c r="CK225" s="191"/>
      <c r="CL225" s="191"/>
      <c r="CM225" s="191"/>
      <c r="CN225" s="191"/>
      <c r="CO225" s="191"/>
      <c r="CP225" s="191"/>
      <c r="CQ225" s="191"/>
      <c r="CR225" s="191"/>
      <c r="CS225" s="191"/>
      <c r="CT225" s="191"/>
      <c r="CU225" s="191"/>
      <c r="CV225" s="191"/>
      <c r="CW225" s="191"/>
      <c r="CX225" s="191"/>
      <c r="CY225" s="191"/>
      <c r="CZ225" s="191"/>
      <c r="DA225" s="191"/>
      <c r="DB225" s="191"/>
      <c r="DC225" s="191"/>
      <c r="DD225" s="191"/>
      <c r="DE225" s="191"/>
      <c r="DF225" s="191"/>
      <c r="DG225" s="191"/>
      <c r="DH225" s="191"/>
      <c r="DI225" s="191"/>
      <c r="DJ225" s="191"/>
      <c r="DK225" s="191"/>
      <c r="DL225" s="191"/>
      <c r="DM225" s="191"/>
      <c r="DN225" s="191"/>
      <c r="DO225" s="191"/>
      <c r="DP225" s="191"/>
      <c r="DQ225" s="191"/>
      <c r="DR225" s="191"/>
      <c r="DS225" s="191"/>
      <c r="DT225" s="191"/>
      <c r="DU225" s="191"/>
      <c r="DV225" s="191"/>
      <c r="DW225" s="191"/>
      <c r="DX225" s="191"/>
      <c r="DY225" s="191"/>
      <c r="DZ225" s="191"/>
      <c r="EA225" s="191"/>
      <c r="EB225" s="191"/>
      <c r="EC225" s="191"/>
      <c r="ED225" s="191"/>
      <c r="EE225" s="191"/>
      <c r="EF225" s="191"/>
    </row>
    <row r="226" spans="1:136" s="43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39"/>
      <c r="Q226" s="39"/>
      <c r="R226" s="39"/>
      <c r="S226" s="39"/>
      <c r="T226" s="39"/>
      <c r="U226" s="44"/>
      <c r="V226" s="44"/>
      <c r="W226" s="44"/>
      <c r="X226" s="44"/>
      <c r="Y226" s="44"/>
      <c r="Z226" s="44"/>
      <c r="AA226" s="44"/>
      <c r="AB226" s="44"/>
      <c r="AC226" s="39"/>
      <c r="AD226" s="63"/>
      <c r="AE226" s="39"/>
      <c r="AF226" s="39"/>
      <c r="AG226" s="39"/>
      <c r="AH226" s="39"/>
      <c r="AI226" s="39"/>
      <c r="AJ226" s="39"/>
      <c r="AK226" s="39"/>
      <c r="AL226" s="39"/>
      <c r="AM226" s="191"/>
      <c r="AN226" s="191"/>
      <c r="AO226" s="191"/>
      <c r="AP226" s="191"/>
      <c r="AQ226" s="191"/>
      <c r="AR226" s="191"/>
      <c r="AS226" s="191"/>
      <c r="AT226" s="191"/>
      <c r="AU226" s="191"/>
      <c r="AV226" s="191"/>
      <c r="AW226" s="191"/>
      <c r="AX226" s="191"/>
      <c r="AY226" s="191"/>
      <c r="AZ226" s="191"/>
      <c r="BA226" s="191"/>
      <c r="BB226" s="191"/>
      <c r="BC226" s="191"/>
      <c r="BD226" s="191"/>
      <c r="BE226" s="191"/>
      <c r="BF226" s="191"/>
      <c r="BG226" s="191"/>
      <c r="BH226" s="191"/>
      <c r="BI226" s="191"/>
      <c r="BJ226" s="191"/>
      <c r="BK226" s="191"/>
      <c r="BL226" s="191"/>
      <c r="BM226" s="191"/>
      <c r="BN226" s="191"/>
      <c r="BO226" s="191"/>
      <c r="BP226" s="191"/>
      <c r="BQ226" s="191"/>
      <c r="BR226" s="191"/>
      <c r="BS226" s="191"/>
      <c r="BT226" s="191"/>
      <c r="BU226" s="191"/>
      <c r="BV226" s="191"/>
      <c r="BW226" s="191"/>
      <c r="BX226" s="191"/>
      <c r="BY226" s="191"/>
      <c r="BZ226" s="191"/>
      <c r="CA226" s="191"/>
      <c r="CB226" s="191"/>
      <c r="CC226" s="191"/>
      <c r="CD226" s="191"/>
      <c r="CE226" s="191"/>
      <c r="CF226" s="191"/>
      <c r="CG226" s="191"/>
      <c r="CH226" s="191"/>
      <c r="CI226" s="191"/>
      <c r="CJ226" s="191"/>
      <c r="CK226" s="191"/>
      <c r="CL226" s="191"/>
      <c r="CM226" s="191"/>
      <c r="CN226" s="191"/>
      <c r="CO226" s="191"/>
      <c r="CP226" s="191"/>
      <c r="CQ226" s="191"/>
      <c r="CR226" s="191"/>
      <c r="CS226" s="191"/>
      <c r="CT226" s="191"/>
      <c r="CU226" s="191"/>
      <c r="CV226" s="191"/>
      <c r="CW226" s="191"/>
      <c r="CX226" s="191"/>
      <c r="CY226" s="191"/>
      <c r="CZ226" s="191"/>
      <c r="DA226" s="191"/>
      <c r="DB226" s="191"/>
      <c r="DC226" s="191"/>
      <c r="DD226" s="191"/>
      <c r="DE226" s="191"/>
      <c r="DF226" s="191"/>
      <c r="DG226" s="191"/>
      <c r="DH226" s="191"/>
      <c r="DI226" s="191"/>
      <c r="DJ226" s="191"/>
      <c r="DK226" s="191"/>
      <c r="DL226" s="191"/>
      <c r="DM226" s="191"/>
      <c r="DN226" s="191"/>
      <c r="DO226" s="191"/>
      <c r="DP226" s="191"/>
      <c r="DQ226" s="191"/>
      <c r="DR226" s="191"/>
      <c r="DS226" s="191"/>
      <c r="DT226" s="191"/>
      <c r="DU226" s="191"/>
      <c r="DV226" s="191"/>
      <c r="DW226" s="191"/>
      <c r="DX226" s="191"/>
      <c r="DY226" s="191"/>
      <c r="DZ226" s="191"/>
      <c r="EA226" s="191"/>
      <c r="EB226" s="191"/>
      <c r="EC226" s="191"/>
      <c r="ED226" s="191"/>
      <c r="EE226" s="191"/>
      <c r="EF226" s="191"/>
    </row>
    <row r="227" spans="1:136" s="43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39"/>
      <c r="Q227" s="39"/>
      <c r="R227" s="39"/>
      <c r="S227" s="39"/>
      <c r="T227" s="39"/>
      <c r="U227" s="44"/>
      <c r="V227" s="44"/>
      <c r="W227" s="44"/>
      <c r="X227" s="44"/>
      <c r="Y227" s="44"/>
      <c r="Z227" s="44"/>
      <c r="AA227" s="44"/>
      <c r="AB227" s="44"/>
      <c r="AC227" s="39"/>
      <c r="AD227" s="63"/>
      <c r="AE227" s="39"/>
      <c r="AF227" s="39"/>
      <c r="AG227" s="39"/>
      <c r="AH227" s="39"/>
      <c r="AI227" s="39"/>
      <c r="AJ227" s="39"/>
      <c r="AK227" s="39"/>
      <c r="AL227" s="39"/>
      <c r="AM227" s="191"/>
      <c r="AN227" s="191"/>
      <c r="AO227" s="191"/>
      <c r="AP227" s="191"/>
      <c r="AQ227" s="191"/>
      <c r="AR227" s="191"/>
      <c r="AS227" s="191"/>
      <c r="AT227" s="191"/>
      <c r="AU227" s="191"/>
      <c r="AV227" s="191"/>
      <c r="AW227" s="191"/>
      <c r="AX227" s="191"/>
      <c r="AY227" s="191"/>
      <c r="AZ227" s="191"/>
      <c r="BA227" s="191"/>
      <c r="BB227" s="191"/>
      <c r="BC227" s="191"/>
      <c r="BD227" s="191"/>
      <c r="BE227" s="191"/>
      <c r="BF227" s="191"/>
      <c r="BG227" s="191"/>
      <c r="BH227" s="191"/>
      <c r="BI227" s="191"/>
      <c r="BJ227" s="191"/>
      <c r="BK227" s="191"/>
      <c r="BL227" s="191"/>
      <c r="BM227" s="191"/>
      <c r="BN227" s="191"/>
      <c r="BO227" s="191"/>
      <c r="BP227" s="191"/>
      <c r="BQ227" s="191"/>
      <c r="BR227" s="191"/>
      <c r="BS227" s="191"/>
      <c r="BT227" s="191"/>
      <c r="BU227" s="191"/>
      <c r="BV227" s="191"/>
      <c r="BW227" s="191"/>
      <c r="BX227" s="191"/>
      <c r="BY227" s="191"/>
      <c r="BZ227" s="191"/>
      <c r="CA227" s="191"/>
      <c r="CB227" s="191"/>
      <c r="CC227" s="191"/>
      <c r="CD227" s="191"/>
      <c r="CE227" s="191"/>
      <c r="CF227" s="191"/>
      <c r="CG227" s="191"/>
      <c r="CH227" s="191"/>
      <c r="CI227" s="191"/>
      <c r="CJ227" s="191"/>
      <c r="CK227" s="191"/>
      <c r="CL227" s="191"/>
      <c r="CM227" s="191"/>
      <c r="CN227" s="191"/>
      <c r="CO227" s="191"/>
      <c r="CP227" s="191"/>
      <c r="CQ227" s="191"/>
      <c r="CR227" s="191"/>
      <c r="CS227" s="191"/>
      <c r="CT227" s="191"/>
      <c r="CU227" s="191"/>
      <c r="CV227" s="191"/>
      <c r="CW227" s="191"/>
      <c r="CX227" s="191"/>
      <c r="CY227" s="191"/>
      <c r="CZ227" s="191"/>
      <c r="DA227" s="191"/>
      <c r="DB227" s="191"/>
      <c r="DC227" s="191"/>
      <c r="DD227" s="191"/>
      <c r="DE227" s="191"/>
      <c r="DF227" s="191"/>
      <c r="DG227" s="191"/>
      <c r="DH227" s="191"/>
      <c r="DI227" s="191"/>
      <c r="DJ227" s="191"/>
      <c r="DK227" s="191"/>
      <c r="DL227" s="191"/>
      <c r="DM227" s="191"/>
      <c r="DN227" s="191"/>
      <c r="DO227" s="191"/>
      <c r="DP227" s="191"/>
      <c r="DQ227" s="191"/>
      <c r="DR227" s="191"/>
      <c r="DS227" s="191"/>
      <c r="DT227" s="191"/>
      <c r="DU227" s="191"/>
      <c r="DV227" s="191"/>
      <c r="DW227" s="191"/>
      <c r="DX227" s="191"/>
      <c r="DY227" s="191"/>
      <c r="DZ227" s="191"/>
      <c r="EA227" s="191"/>
      <c r="EB227" s="191"/>
      <c r="EC227" s="191"/>
      <c r="ED227" s="191"/>
      <c r="EE227" s="191"/>
      <c r="EF227" s="191"/>
    </row>
    <row r="228" spans="1:136" s="43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39"/>
      <c r="Q228" s="39"/>
      <c r="R228" s="39"/>
      <c r="S228" s="39"/>
      <c r="T228" s="39"/>
      <c r="U228" s="44"/>
      <c r="V228" s="44"/>
      <c r="W228" s="44"/>
      <c r="X228" s="44"/>
      <c r="Y228" s="44"/>
      <c r="Z228" s="44"/>
      <c r="AA228" s="44"/>
      <c r="AB228" s="44"/>
      <c r="AC228" s="39"/>
      <c r="AD228" s="63"/>
      <c r="AE228" s="39"/>
      <c r="AF228" s="39"/>
      <c r="AG228" s="39"/>
      <c r="AH228" s="39"/>
      <c r="AI228" s="39"/>
      <c r="AJ228" s="39"/>
      <c r="AK228" s="39"/>
      <c r="AL228" s="39"/>
      <c r="AM228" s="191"/>
      <c r="AN228" s="191"/>
      <c r="AO228" s="191"/>
      <c r="AP228" s="191"/>
      <c r="AQ228" s="191"/>
      <c r="AR228" s="191"/>
      <c r="AS228" s="191"/>
      <c r="AT228" s="191"/>
      <c r="AU228" s="191"/>
      <c r="AV228" s="191"/>
      <c r="AW228" s="191"/>
      <c r="AX228" s="191"/>
      <c r="AY228" s="191"/>
      <c r="AZ228" s="191"/>
      <c r="BA228" s="191"/>
      <c r="BB228" s="191"/>
      <c r="BC228" s="191"/>
      <c r="BD228" s="191"/>
      <c r="BE228" s="191"/>
      <c r="BF228" s="191"/>
      <c r="BG228" s="191"/>
      <c r="BH228" s="191"/>
      <c r="BI228" s="191"/>
      <c r="BJ228" s="191"/>
      <c r="BK228" s="191"/>
      <c r="BL228" s="191"/>
      <c r="BM228" s="191"/>
      <c r="BN228" s="191"/>
      <c r="BO228" s="191"/>
      <c r="BP228" s="191"/>
      <c r="BQ228" s="191"/>
      <c r="BR228" s="191"/>
      <c r="BS228" s="191"/>
      <c r="BT228" s="191"/>
      <c r="BU228" s="191"/>
      <c r="BV228" s="191"/>
      <c r="BW228" s="191"/>
      <c r="BX228" s="191"/>
      <c r="BY228" s="191"/>
      <c r="BZ228" s="191"/>
      <c r="CA228" s="191"/>
      <c r="CB228" s="191"/>
      <c r="CC228" s="191"/>
      <c r="CD228" s="191"/>
      <c r="CE228" s="191"/>
      <c r="CF228" s="191"/>
      <c r="CG228" s="191"/>
      <c r="CH228" s="191"/>
      <c r="CI228" s="191"/>
      <c r="CJ228" s="191"/>
      <c r="CK228" s="191"/>
      <c r="CL228" s="191"/>
      <c r="CM228" s="191"/>
      <c r="CN228" s="191"/>
      <c r="CO228" s="191"/>
      <c r="CP228" s="191"/>
      <c r="CQ228" s="191"/>
      <c r="CR228" s="191"/>
      <c r="CS228" s="191"/>
      <c r="CT228" s="191"/>
      <c r="CU228" s="191"/>
      <c r="CV228" s="191"/>
      <c r="CW228" s="191"/>
      <c r="CX228" s="191"/>
      <c r="CY228" s="191"/>
      <c r="CZ228" s="191"/>
      <c r="DA228" s="191"/>
      <c r="DB228" s="191"/>
      <c r="DC228" s="191"/>
      <c r="DD228" s="191"/>
      <c r="DE228" s="191"/>
      <c r="DF228" s="191"/>
      <c r="DG228" s="191"/>
      <c r="DH228" s="191"/>
      <c r="DI228" s="191"/>
      <c r="DJ228" s="191"/>
      <c r="DK228" s="191"/>
      <c r="DL228" s="191"/>
      <c r="DM228" s="191"/>
      <c r="DN228" s="191"/>
      <c r="DO228" s="191"/>
      <c r="DP228" s="191"/>
      <c r="DQ228" s="191"/>
      <c r="DR228" s="191"/>
      <c r="DS228" s="191"/>
      <c r="DT228" s="191"/>
      <c r="DU228" s="191"/>
      <c r="DV228" s="191"/>
      <c r="DW228" s="191"/>
      <c r="DX228" s="191"/>
      <c r="DY228" s="191"/>
      <c r="DZ228" s="191"/>
      <c r="EA228" s="191"/>
      <c r="EB228" s="191"/>
      <c r="EC228" s="191"/>
      <c r="ED228" s="191"/>
      <c r="EE228" s="191"/>
      <c r="EF228" s="191"/>
    </row>
    <row r="229" spans="1:136" s="43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39"/>
      <c r="Q229" s="39"/>
      <c r="R229" s="39"/>
      <c r="S229" s="39"/>
      <c r="T229" s="39"/>
      <c r="U229" s="44"/>
      <c r="V229" s="44"/>
      <c r="W229" s="44"/>
      <c r="X229" s="44"/>
      <c r="Y229" s="44"/>
      <c r="Z229" s="44"/>
      <c r="AA229" s="44"/>
      <c r="AB229" s="44"/>
      <c r="AC229" s="39"/>
      <c r="AD229" s="63"/>
      <c r="AE229" s="39"/>
      <c r="AF229" s="39"/>
      <c r="AG229" s="39"/>
      <c r="AH229" s="39"/>
      <c r="AI229" s="39"/>
      <c r="AJ229" s="39"/>
      <c r="AK229" s="39"/>
      <c r="AL229" s="39"/>
      <c r="AM229" s="191"/>
      <c r="AN229" s="191"/>
      <c r="AO229" s="191"/>
      <c r="AP229" s="191"/>
      <c r="AQ229" s="191"/>
      <c r="AR229" s="191"/>
      <c r="AS229" s="191"/>
      <c r="AT229" s="191"/>
      <c r="AU229" s="191"/>
      <c r="AV229" s="191"/>
      <c r="AW229" s="191"/>
      <c r="AX229" s="191"/>
      <c r="AY229" s="191"/>
      <c r="AZ229" s="191"/>
      <c r="BA229" s="191"/>
      <c r="BB229" s="191"/>
      <c r="BC229" s="191"/>
      <c r="BD229" s="191"/>
      <c r="BE229" s="191"/>
      <c r="BF229" s="191"/>
      <c r="BG229" s="191"/>
      <c r="BH229" s="191"/>
      <c r="BI229" s="191"/>
      <c r="BJ229" s="191"/>
      <c r="BK229" s="191"/>
      <c r="BL229" s="191"/>
      <c r="BM229" s="191"/>
      <c r="BN229" s="191"/>
      <c r="BO229" s="191"/>
      <c r="BP229" s="191"/>
      <c r="BQ229" s="191"/>
      <c r="BR229" s="191"/>
      <c r="BS229" s="191"/>
      <c r="BT229" s="191"/>
      <c r="BU229" s="191"/>
      <c r="BV229" s="191"/>
      <c r="BW229" s="191"/>
      <c r="BX229" s="191"/>
      <c r="BY229" s="191"/>
      <c r="BZ229" s="191"/>
      <c r="CA229" s="191"/>
      <c r="CB229" s="191"/>
      <c r="CC229" s="191"/>
      <c r="CD229" s="191"/>
      <c r="CE229" s="191"/>
      <c r="CF229" s="191"/>
      <c r="CG229" s="191"/>
      <c r="CH229" s="191"/>
      <c r="CI229" s="191"/>
      <c r="CJ229" s="191"/>
      <c r="CK229" s="191"/>
      <c r="CL229" s="191"/>
      <c r="CM229" s="191"/>
      <c r="CN229" s="191"/>
      <c r="CO229" s="191"/>
      <c r="CP229" s="191"/>
      <c r="CQ229" s="191"/>
      <c r="CR229" s="191"/>
      <c r="CS229" s="191"/>
      <c r="CT229" s="191"/>
      <c r="CU229" s="191"/>
      <c r="CV229" s="191"/>
      <c r="CW229" s="191"/>
      <c r="CX229" s="191"/>
      <c r="CY229" s="191"/>
      <c r="CZ229" s="191"/>
      <c r="DA229" s="191"/>
      <c r="DB229" s="191"/>
      <c r="DC229" s="191"/>
      <c r="DD229" s="191"/>
      <c r="DE229" s="191"/>
      <c r="DF229" s="191"/>
      <c r="DG229" s="191"/>
      <c r="DH229" s="191"/>
      <c r="DI229" s="191"/>
      <c r="DJ229" s="191"/>
      <c r="DK229" s="191"/>
      <c r="DL229" s="191"/>
      <c r="DM229" s="191"/>
      <c r="DN229" s="191"/>
      <c r="DO229" s="191"/>
      <c r="DP229" s="191"/>
      <c r="DQ229" s="191"/>
      <c r="DR229" s="191"/>
      <c r="DS229" s="191"/>
      <c r="DT229" s="191"/>
      <c r="DU229" s="191"/>
      <c r="DV229" s="191"/>
      <c r="DW229" s="191"/>
      <c r="DX229" s="191"/>
      <c r="DY229" s="191"/>
      <c r="DZ229" s="191"/>
      <c r="EA229" s="191"/>
      <c r="EB229" s="191"/>
      <c r="EC229" s="191"/>
      <c r="ED229" s="191"/>
      <c r="EE229" s="191"/>
      <c r="EF229" s="191"/>
    </row>
    <row r="230" spans="1:136" s="43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9"/>
      <c r="Q230" s="39"/>
      <c r="R230" s="39"/>
      <c r="S230" s="39"/>
      <c r="T230" s="39"/>
      <c r="U230" s="44"/>
      <c r="V230" s="44"/>
      <c r="W230" s="44"/>
      <c r="X230" s="44"/>
      <c r="Y230" s="44"/>
      <c r="Z230" s="44"/>
      <c r="AA230" s="44"/>
      <c r="AB230" s="44"/>
      <c r="AC230" s="39"/>
      <c r="AD230" s="63"/>
      <c r="AE230" s="39"/>
      <c r="AF230" s="39"/>
      <c r="AG230" s="39"/>
      <c r="AH230" s="39"/>
      <c r="AI230" s="39"/>
      <c r="AJ230" s="39"/>
      <c r="AK230" s="39"/>
      <c r="AL230" s="39"/>
      <c r="AM230" s="191"/>
      <c r="AN230" s="191"/>
      <c r="AO230" s="191"/>
      <c r="AP230" s="191"/>
      <c r="AQ230" s="191"/>
      <c r="AR230" s="191"/>
      <c r="AS230" s="191"/>
      <c r="AT230" s="191"/>
      <c r="AU230" s="191"/>
      <c r="AV230" s="191"/>
      <c r="AW230" s="191"/>
      <c r="AX230" s="191"/>
      <c r="AY230" s="191"/>
      <c r="AZ230" s="191"/>
      <c r="BA230" s="191"/>
      <c r="BB230" s="191"/>
      <c r="BC230" s="191"/>
      <c r="BD230" s="191"/>
      <c r="BE230" s="191"/>
      <c r="BF230" s="191"/>
      <c r="BG230" s="191"/>
      <c r="BH230" s="191"/>
      <c r="BI230" s="191"/>
      <c r="BJ230" s="191"/>
      <c r="BK230" s="191"/>
      <c r="BL230" s="191"/>
      <c r="BM230" s="191"/>
      <c r="BN230" s="191"/>
      <c r="BO230" s="191"/>
      <c r="BP230" s="191"/>
      <c r="BQ230" s="191"/>
      <c r="BR230" s="191"/>
      <c r="BS230" s="191"/>
      <c r="BT230" s="191"/>
      <c r="BU230" s="191"/>
      <c r="BV230" s="191"/>
      <c r="BW230" s="191"/>
      <c r="BX230" s="191"/>
      <c r="BY230" s="191"/>
      <c r="BZ230" s="191"/>
      <c r="CA230" s="191"/>
      <c r="CB230" s="191"/>
      <c r="CC230" s="191"/>
      <c r="CD230" s="191"/>
      <c r="CE230" s="191"/>
      <c r="CF230" s="191"/>
      <c r="CG230" s="191"/>
      <c r="CH230" s="191"/>
      <c r="CI230" s="191"/>
      <c r="CJ230" s="191"/>
      <c r="CK230" s="191"/>
      <c r="CL230" s="191"/>
      <c r="CM230" s="191"/>
      <c r="CN230" s="191"/>
      <c r="CO230" s="191"/>
      <c r="CP230" s="191"/>
      <c r="CQ230" s="191"/>
      <c r="CR230" s="191"/>
      <c r="CS230" s="191"/>
      <c r="CT230" s="191"/>
      <c r="CU230" s="191"/>
      <c r="CV230" s="191"/>
      <c r="CW230" s="191"/>
      <c r="CX230" s="191"/>
      <c r="CY230" s="191"/>
      <c r="CZ230" s="191"/>
      <c r="DA230" s="191"/>
      <c r="DB230" s="191"/>
      <c r="DC230" s="191"/>
      <c r="DD230" s="191"/>
      <c r="DE230" s="191"/>
      <c r="DF230" s="191"/>
      <c r="DG230" s="191"/>
      <c r="DH230" s="191"/>
      <c r="DI230" s="191"/>
      <c r="DJ230" s="191"/>
      <c r="DK230" s="191"/>
      <c r="DL230" s="191"/>
      <c r="DM230" s="191"/>
      <c r="DN230" s="191"/>
      <c r="DO230" s="191"/>
      <c r="DP230" s="191"/>
      <c r="DQ230" s="191"/>
      <c r="DR230" s="191"/>
      <c r="DS230" s="191"/>
      <c r="DT230" s="191"/>
      <c r="DU230" s="191"/>
      <c r="DV230" s="191"/>
      <c r="DW230" s="191"/>
      <c r="DX230" s="191"/>
      <c r="DY230" s="191"/>
      <c r="DZ230" s="191"/>
      <c r="EA230" s="191"/>
      <c r="EB230" s="191"/>
      <c r="EC230" s="191"/>
      <c r="ED230" s="191"/>
      <c r="EE230" s="191"/>
      <c r="EF230" s="191"/>
    </row>
    <row r="231" spans="1:136" s="43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  <c r="Q231" s="39"/>
      <c r="R231" s="39"/>
      <c r="S231" s="39"/>
      <c r="T231" s="39"/>
      <c r="U231" s="44"/>
      <c r="V231" s="44"/>
      <c r="W231" s="44"/>
      <c r="X231" s="44"/>
      <c r="Y231" s="44"/>
      <c r="Z231" s="44"/>
      <c r="AA231" s="44"/>
      <c r="AB231" s="44"/>
      <c r="AC231" s="39"/>
      <c r="AD231" s="63"/>
      <c r="AE231" s="39"/>
      <c r="AF231" s="39"/>
      <c r="AG231" s="39"/>
      <c r="AH231" s="39"/>
      <c r="AI231" s="39"/>
      <c r="AJ231" s="39"/>
      <c r="AK231" s="39"/>
      <c r="AL231" s="39"/>
      <c r="AM231" s="191"/>
      <c r="AN231" s="191"/>
      <c r="AO231" s="191"/>
      <c r="AP231" s="191"/>
      <c r="AQ231" s="191"/>
      <c r="AR231" s="191"/>
      <c r="AS231" s="191"/>
      <c r="AT231" s="191"/>
      <c r="AU231" s="191"/>
      <c r="AV231" s="191"/>
      <c r="AW231" s="191"/>
      <c r="AX231" s="191"/>
      <c r="AY231" s="191"/>
      <c r="AZ231" s="191"/>
      <c r="BA231" s="191"/>
      <c r="BB231" s="191"/>
      <c r="BC231" s="191"/>
      <c r="BD231" s="191"/>
      <c r="BE231" s="191"/>
      <c r="BF231" s="191"/>
      <c r="BG231" s="191"/>
      <c r="BH231" s="191"/>
      <c r="BI231" s="191"/>
      <c r="BJ231" s="191"/>
      <c r="BK231" s="191"/>
      <c r="BL231" s="191"/>
      <c r="BM231" s="191"/>
      <c r="BN231" s="191"/>
      <c r="BO231" s="191"/>
      <c r="BP231" s="191"/>
      <c r="BQ231" s="191"/>
      <c r="BR231" s="191"/>
      <c r="BS231" s="191"/>
      <c r="BT231" s="191"/>
      <c r="BU231" s="191"/>
      <c r="BV231" s="191"/>
      <c r="BW231" s="191"/>
      <c r="BX231" s="191"/>
      <c r="BY231" s="191"/>
      <c r="BZ231" s="191"/>
      <c r="CA231" s="191"/>
      <c r="CB231" s="191"/>
      <c r="CC231" s="191"/>
      <c r="CD231" s="191"/>
      <c r="CE231" s="191"/>
      <c r="CF231" s="191"/>
      <c r="CG231" s="191"/>
      <c r="CH231" s="191"/>
      <c r="CI231" s="191"/>
      <c r="CJ231" s="191"/>
      <c r="CK231" s="191"/>
      <c r="CL231" s="191"/>
      <c r="CM231" s="191"/>
      <c r="CN231" s="191"/>
      <c r="CO231" s="191"/>
      <c r="CP231" s="191"/>
      <c r="CQ231" s="191"/>
      <c r="CR231" s="191"/>
      <c r="CS231" s="191"/>
      <c r="CT231" s="191"/>
      <c r="CU231" s="191"/>
      <c r="CV231" s="191"/>
      <c r="CW231" s="191"/>
      <c r="CX231" s="191"/>
      <c r="CY231" s="191"/>
      <c r="CZ231" s="191"/>
      <c r="DA231" s="191"/>
      <c r="DB231" s="191"/>
      <c r="DC231" s="191"/>
      <c r="DD231" s="191"/>
      <c r="DE231" s="191"/>
      <c r="DF231" s="191"/>
      <c r="DG231" s="191"/>
      <c r="DH231" s="191"/>
      <c r="DI231" s="191"/>
      <c r="DJ231" s="191"/>
      <c r="DK231" s="191"/>
      <c r="DL231" s="191"/>
      <c r="DM231" s="191"/>
      <c r="DN231" s="191"/>
      <c r="DO231" s="191"/>
      <c r="DP231" s="191"/>
      <c r="DQ231" s="191"/>
      <c r="DR231" s="191"/>
      <c r="DS231" s="191"/>
      <c r="DT231" s="191"/>
      <c r="DU231" s="191"/>
      <c r="DV231" s="191"/>
      <c r="DW231" s="191"/>
      <c r="DX231" s="191"/>
      <c r="DY231" s="191"/>
      <c r="DZ231" s="191"/>
      <c r="EA231" s="191"/>
      <c r="EB231" s="191"/>
      <c r="EC231" s="191"/>
      <c r="ED231" s="191"/>
      <c r="EE231" s="191"/>
      <c r="EF231" s="191"/>
    </row>
    <row r="232" spans="1:136" s="43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39"/>
      <c r="Q232" s="39"/>
      <c r="R232" s="39"/>
      <c r="S232" s="39"/>
      <c r="T232" s="39"/>
      <c r="U232" s="44"/>
      <c r="V232" s="44"/>
      <c r="W232" s="44"/>
      <c r="X232" s="44"/>
      <c r="Y232" s="44"/>
      <c r="Z232" s="44"/>
      <c r="AA232" s="44"/>
      <c r="AB232" s="44"/>
      <c r="AC232" s="39"/>
      <c r="AD232" s="63"/>
      <c r="AE232" s="39"/>
      <c r="AF232" s="39"/>
      <c r="AG232" s="39"/>
      <c r="AH232" s="39"/>
      <c r="AI232" s="39"/>
      <c r="AJ232" s="39"/>
      <c r="AK232" s="39"/>
      <c r="AL232" s="39"/>
      <c r="AM232" s="191"/>
      <c r="AN232" s="191"/>
      <c r="AO232" s="191"/>
      <c r="AP232" s="191"/>
      <c r="AQ232" s="191"/>
      <c r="AR232" s="191"/>
      <c r="AS232" s="191"/>
      <c r="AT232" s="191"/>
      <c r="AU232" s="191"/>
      <c r="AV232" s="191"/>
      <c r="AW232" s="191"/>
      <c r="AX232" s="191"/>
      <c r="AY232" s="191"/>
      <c r="AZ232" s="191"/>
      <c r="BA232" s="191"/>
      <c r="BB232" s="191"/>
      <c r="BC232" s="191"/>
      <c r="BD232" s="191"/>
      <c r="BE232" s="191"/>
      <c r="BF232" s="191"/>
      <c r="BG232" s="191"/>
      <c r="BH232" s="191"/>
      <c r="BI232" s="191"/>
      <c r="BJ232" s="191"/>
      <c r="BK232" s="191"/>
      <c r="BL232" s="191"/>
      <c r="BM232" s="191"/>
      <c r="BN232" s="191"/>
      <c r="BO232" s="191"/>
      <c r="BP232" s="191"/>
      <c r="BQ232" s="191"/>
      <c r="BR232" s="191"/>
      <c r="BS232" s="191"/>
      <c r="BT232" s="191"/>
      <c r="BU232" s="191"/>
      <c r="BV232" s="191"/>
      <c r="BW232" s="191"/>
      <c r="BX232" s="191"/>
      <c r="BY232" s="191"/>
      <c r="BZ232" s="191"/>
      <c r="CA232" s="191"/>
      <c r="CB232" s="191"/>
      <c r="CC232" s="191"/>
      <c r="CD232" s="191"/>
      <c r="CE232" s="191"/>
      <c r="CF232" s="191"/>
      <c r="CG232" s="191"/>
      <c r="CH232" s="191"/>
      <c r="CI232" s="191"/>
      <c r="CJ232" s="191"/>
      <c r="CK232" s="191"/>
      <c r="CL232" s="191"/>
      <c r="CM232" s="191"/>
      <c r="CN232" s="191"/>
      <c r="CO232" s="191"/>
      <c r="CP232" s="191"/>
      <c r="CQ232" s="191"/>
      <c r="CR232" s="191"/>
      <c r="CS232" s="191"/>
      <c r="CT232" s="191"/>
      <c r="CU232" s="191"/>
      <c r="CV232" s="191"/>
      <c r="CW232" s="191"/>
      <c r="CX232" s="191"/>
      <c r="CY232" s="191"/>
      <c r="CZ232" s="191"/>
      <c r="DA232" s="191"/>
      <c r="DB232" s="191"/>
      <c r="DC232" s="191"/>
      <c r="DD232" s="191"/>
      <c r="DE232" s="191"/>
      <c r="DF232" s="191"/>
      <c r="DG232" s="191"/>
      <c r="DH232" s="191"/>
      <c r="DI232" s="191"/>
      <c r="DJ232" s="191"/>
      <c r="DK232" s="191"/>
      <c r="DL232" s="191"/>
      <c r="DM232" s="191"/>
      <c r="DN232" s="191"/>
      <c r="DO232" s="191"/>
      <c r="DP232" s="191"/>
      <c r="DQ232" s="191"/>
      <c r="DR232" s="191"/>
      <c r="DS232" s="191"/>
      <c r="DT232" s="191"/>
      <c r="DU232" s="191"/>
      <c r="DV232" s="191"/>
      <c r="DW232" s="191"/>
      <c r="DX232" s="191"/>
      <c r="DY232" s="191"/>
      <c r="DZ232" s="191"/>
      <c r="EA232" s="191"/>
      <c r="EB232" s="191"/>
      <c r="EC232" s="191"/>
      <c r="ED232" s="191"/>
      <c r="EE232" s="191"/>
      <c r="EF232" s="191"/>
    </row>
    <row r="233" spans="1:136" s="43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39"/>
      <c r="Q233" s="39"/>
      <c r="R233" s="39"/>
      <c r="S233" s="39"/>
      <c r="T233" s="39"/>
      <c r="U233" s="44"/>
      <c r="V233" s="44"/>
      <c r="W233" s="44"/>
      <c r="X233" s="44"/>
      <c r="Y233" s="44"/>
      <c r="Z233" s="44"/>
      <c r="AA233" s="44"/>
      <c r="AB233" s="44"/>
      <c r="AC233" s="39"/>
      <c r="AD233" s="63"/>
      <c r="AE233" s="39"/>
      <c r="AF233" s="39"/>
      <c r="AG233" s="39"/>
      <c r="AH233" s="39"/>
      <c r="AI233" s="39"/>
      <c r="AJ233" s="39"/>
      <c r="AK233" s="39"/>
      <c r="AL233" s="39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  <c r="BK233" s="191"/>
      <c r="BL233" s="191"/>
      <c r="BM233" s="191"/>
      <c r="BN233" s="191"/>
      <c r="BO233" s="191"/>
      <c r="BP233" s="191"/>
      <c r="BQ233" s="191"/>
      <c r="BR233" s="191"/>
      <c r="BS233" s="191"/>
      <c r="BT233" s="191"/>
      <c r="BU233" s="191"/>
      <c r="BV233" s="191"/>
      <c r="BW233" s="191"/>
      <c r="BX233" s="191"/>
      <c r="BY233" s="191"/>
      <c r="BZ233" s="191"/>
      <c r="CA233" s="191"/>
      <c r="CB233" s="191"/>
      <c r="CC233" s="191"/>
      <c r="CD233" s="191"/>
      <c r="CE233" s="191"/>
      <c r="CF233" s="191"/>
      <c r="CG233" s="191"/>
      <c r="CH233" s="191"/>
      <c r="CI233" s="191"/>
      <c r="CJ233" s="191"/>
      <c r="CK233" s="191"/>
      <c r="CL233" s="191"/>
      <c r="CM233" s="191"/>
      <c r="CN233" s="191"/>
      <c r="CO233" s="191"/>
      <c r="CP233" s="191"/>
      <c r="CQ233" s="191"/>
      <c r="CR233" s="191"/>
      <c r="CS233" s="191"/>
      <c r="CT233" s="191"/>
      <c r="CU233" s="191"/>
      <c r="CV233" s="191"/>
      <c r="CW233" s="191"/>
      <c r="CX233" s="191"/>
      <c r="CY233" s="191"/>
      <c r="CZ233" s="191"/>
      <c r="DA233" s="191"/>
      <c r="DB233" s="191"/>
      <c r="DC233" s="191"/>
      <c r="DD233" s="191"/>
      <c r="DE233" s="191"/>
      <c r="DF233" s="191"/>
      <c r="DG233" s="191"/>
      <c r="DH233" s="191"/>
      <c r="DI233" s="191"/>
      <c r="DJ233" s="191"/>
      <c r="DK233" s="191"/>
      <c r="DL233" s="191"/>
      <c r="DM233" s="191"/>
      <c r="DN233" s="191"/>
      <c r="DO233" s="191"/>
      <c r="DP233" s="191"/>
      <c r="DQ233" s="191"/>
      <c r="DR233" s="191"/>
      <c r="DS233" s="191"/>
      <c r="DT233" s="191"/>
      <c r="DU233" s="191"/>
      <c r="DV233" s="191"/>
      <c r="DW233" s="191"/>
      <c r="DX233" s="191"/>
      <c r="DY233" s="191"/>
      <c r="DZ233" s="191"/>
      <c r="EA233" s="191"/>
      <c r="EB233" s="191"/>
      <c r="EC233" s="191"/>
      <c r="ED233" s="191"/>
      <c r="EE233" s="191"/>
      <c r="EF233" s="191"/>
    </row>
    <row r="234" spans="1:136" s="43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39"/>
      <c r="Q234" s="39"/>
      <c r="R234" s="39"/>
      <c r="S234" s="39"/>
      <c r="T234" s="39"/>
      <c r="U234" s="44"/>
      <c r="V234" s="44"/>
      <c r="W234" s="44"/>
      <c r="X234" s="44"/>
      <c r="Y234" s="44"/>
      <c r="Z234" s="44"/>
      <c r="AA234" s="44"/>
      <c r="AB234" s="44"/>
      <c r="AC234" s="39"/>
      <c r="AD234" s="63"/>
      <c r="AE234" s="39"/>
      <c r="AF234" s="39"/>
      <c r="AG234" s="39"/>
      <c r="AH234" s="39"/>
      <c r="AI234" s="39"/>
      <c r="AJ234" s="39"/>
      <c r="AK234" s="39"/>
      <c r="AL234" s="39"/>
      <c r="AM234" s="191"/>
      <c r="AN234" s="191"/>
      <c r="AO234" s="191"/>
      <c r="AP234" s="191"/>
      <c r="AQ234" s="191"/>
      <c r="AR234" s="191"/>
      <c r="AS234" s="191"/>
      <c r="AT234" s="191"/>
      <c r="AU234" s="191"/>
      <c r="AV234" s="191"/>
      <c r="AW234" s="191"/>
      <c r="AX234" s="191"/>
      <c r="AY234" s="191"/>
      <c r="AZ234" s="191"/>
      <c r="BA234" s="191"/>
      <c r="BB234" s="191"/>
      <c r="BC234" s="191"/>
      <c r="BD234" s="191"/>
      <c r="BE234" s="191"/>
      <c r="BF234" s="191"/>
      <c r="BG234" s="191"/>
      <c r="BH234" s="191"/>
      <c r="BI234" s="191"/>
      <c r="BJ234" s="191"/>
      <c r="BK234" s="191"/>
      <c r="BL234" s="191"/>
      <c r="BM234" s="191"/>
      <c r="BN234" s="191"/>
      <c r="BO234" s="191"/>
      <c r="BP234" s="191"/>
      <c r="BQ234" s="191"/>
      <c r="BR234" s="191"/>
      <c r="BS234" s="191"/>
      <c r="BT234" s="191"/>
      <c r="BU234" s="191"/>
      <c r="BV234" s="191"/>
      <c r="BW234" s="191"/>
      <c r="BX234" s="191"/>
      <c r="BY234" s="191"/>
      <c r="BZ234" s="191"/>
      <c r="CA234" s="191"/>
      <c r="CB234" s="191"/>
      <c r="CC234" s="191"/>
      <c r="CD234" s="191"/>
      <c r="CE234" s="191"/>
      <c r="CF234" s="191"/>
      <c r="CG234" s="191"/>
      <c r="CH234" s="191"/>
      <c r="CI234" s="191"/>
      <c r="CJ234" s="191"/>
      <c r="CK234" s="191"/>
      <c r="CL234" s="191"/>
      <c r="CM234" s="191"/>
      <c r="CN234" s="191"/>
      <c r="CO234" s="191"/>
      <c r="CP234" s="191"/>
      <c r="CQ234" s="191"/>
      <c r="CR234" s="191"/>
      <c r="CS234" s="191"/>
      <c r="CT234" s="191"/>
      <c r="CU234" s="191"/>
      <c r="CV234" s="191"/>
      <c r="CW234" s="191"/>
      <c r="CX234" s="191"/>
      <c r="CY234" s="191"/>
      <c r="CZ234" s="191"/>
      <c r="DA234" s="191"/>
      <c r="DB234" s="191"/>
      <c r="DC234" s="191"/>
      <c r="DD234" s="191"/>
      <c r="DE234" s="191"/>
      <c r="DF234" s="191"/>
      <c r="DG234" s="191"/>
      <c r="DH234" s="191"/>
      <c r="DI234" s="191"/>
      <c r="DJ234" s="191"/>
      <c r="DK234" s="191"/>
      <c r="DL234" s="191"/>
      <c r="DM234" s="191"/>
      <c r="DN234" s="191"/>
      <c r="DO234" s="191"/>
      <c r="DP234" s="191"/>
      <c r="DQ234" s="191"/>
      <c r="DR234" s="191"/>
      <c r="DS234" s="191"/>
      <c r="DT234" s="191"/>
      <c r="DU234" s="191"/>
      <c r="DV234" s="191"/>
      <c r="DW234" s="191"/>
      <c r="DX234" s="191"/>
      <c r="DY234" s="191"/>
      <c r="DZ234" s="191"/>
      <c r="EA234" s="191"/>
      <c r="EB234" s="191"/>
      <c r="EC234" s="191"/>
      <c r="ED234" s="191"/>
      <c r="EE234" s="191"/>
      <c r="EF234" s="191"/>
    </row>
    <row r="235" spans="1:136" s="43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39"/>
      <c r="Q235" s="39"/>
      <c r="R235" s="39"/>
      <c r="S235" s="39"/>
      <c r="T235" s="39"/>
      <c r="U235" s="44"/>
      <c r="V235" s="44"/>
      <c r="W235" s="44"/>
      <c r="X235" s="44"/>
      <c r="Y235" s="44"/>
      <c r="Z235" s="44"/>
      <c r="AA235" s="44"/>
      <c r="AB235" s="44"/>
      <c r="AC235" s="39"/>
      <c r="AD235" s="63"/>
      <c r="AE235" s="39"/>
      <c r="AF235" s="39"/>
      <c r="AG235" s="39"/>
      <c r="AH235" s="39"/>
      <c r="AI235" s="39"/>
      <c r="AJ235" s="39"/>
      <c r="AK235" s="39"/>
      <c r="AL235" s="39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  <c r="AY235" s="191"/>
      <c r="AZ235" s="191"/>
      <c r="BA235" s="191"/>
      <c r="BB235" s="191"/>
      <c r="BC235" s="191"/>
      <c r="BD235" s="191"/>
      <c r="BE235" s="191"/>
      <c r="BF235" s="191"/>
      <c r="BG235" s="191"/>
      <c r="BH235" s="191"/>
      <c r="BI235" s="191"/>
      <c r="BJ235" s="191"/>
      <c r="BK235" s="191"/>
      <c r="BL235" s="191"/>
      <c r="BM235" s="191"/>
      <c r="BN235" s="191"/>
      <c r="BO235" s="191"/>
      <c r="BP235" s="191"/>
      <c r="BQ235" s="191"/>
      <c r="BR235" s="191"/>
      <c r="BS235" s="191"/>
      <c r="BT235" s="191"/>
      <c r="BU235" s="191"/>
      <c r="BV235" s="191"/>
      <c r="BW235" s="191"/>
      <c r="BX235" s="191"/>
      <c r="BY235" s="191"/>
      <c r="BZ235" s="191"/>
      <c r="CA235" s="191"/>
      <c r="CB235" s="191"/>
      <c r="CC235" s="191"/>
      <c r="CD235" s="191"/>
      <c r="CE235" s="191"/>
      <c r="CF235" s="191"/>
      <c r="CG235" s="191"/>
      <c r="CH235" s="191"/>
      <c r="CI235" s="191"/>
      <c r="CJ235" s="191"/>
      <c r="CK235" s="191"/>
      <c r="CL235" s="191"/>
      <c r="CM235" s="191"/>
      <c r="CN235" s="191"/>
      <c r="CO235" s="191"/>
      <c r="CP235" s="191"/>
      <c r="CQ235" s="191"/>
      <c r="CR235" s="191"/>
      <c r="CS235" s="191"/>
      <c r="CT235" s="191"/>
      <c r="CU235" s="191"/>
      <c r="CV235" s="191"/>
      <c r="CW235" s="191"/>
      <c r="CX235" s="191"/>
      <c r="CY235" s="191"/>
      <c r="CZ235" s="191"/>
      <c r="DA235" s="191"/>
      <c r="DB235" s="191"/>
      <c r="DC235" s="191"/>
      <c r="DD235" s="191"/>
      <c r="DE235" s="191"/>
      <c r="DF235" s="191"/>
      <c r="DG235" s="191"/>
      <c r="DH235" s="191"/>
      <c r="DI235" s="191"/>
      <c r="DJ235" s="191"/>
      <c r="DK235" s="191"/>
      <c r="DL235" s="191"/>
      <c r="DM235" s="191"/>
      <c r="DN235" s="191"/>
      <c r="DO235" s="191"/>
      <c r="DP235" s="191"/>
      <c r="DQ235" s="191"/>
      <c r="DR235" s="191"/>
      <c r="DS235" s="191"/>
      <c r="DT235" s="191"/>
      <c r="DU235" s="191"/>
      <c r="DV235" s="191"/>
      <c r="DW235" s="191"/>
      <c r="DX235" s="191"/>
      <c r="DY235" s="191"/>
      <c r="DZ235" s="191"/>
      <c r="EA235" s="191"/>
      <c r="EB235" s="191"/>
      <c r="EC235" s="191"/>
      <c r="ED235" s="191"/>
      <c r="EE235" s="191"/>
      <c r="EF235" s="191"/>
    </row>
    <row r="236" spans="1:136" s="43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39"/>
      <c r="Q236" s="39"/>
      <c r="R236" s="39"/>
      <c r="S236" s="39"/>
      <c r="T236" s="39"/>
      <c r="U236" s="44"/>
      <c r="V236" s="44"/>
      <c r="W236" s="44"/>
      <c r="X236" s="44"/>
      <c r="Y236" s="44"/>
      <c r="Z236" s="44"/>
      <c r="AA236" s="44"/>
      <c r="AB236" s="44"/>
      <c r="AC236" s="39"/>
      <c r="AD236" s="63"/>
      <c r="AE236" s="39"/>
      <c r="AF236" s="39"/>
      <c r="AG236" s="39"/>
      <c r="AH236" s="39"/>
      <c r="AI236" s="39"/>
      <c r="AJ236" s="39"/>
      <c r="AK236" s="39"/>
      <c r="AL236" s="39"/>
      <c r="AM236" s="191"/>
      <c r="AN236" s="191"/>
      <c r="AO236" s="191"/>
      <c r="AP236" s="191"/>
      <c r="AQ236" s="191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91"/>
      <c r="BD236" s="191"/>
      <c r="BE236" s="191"/>
      <c r="BF236" s="191"/>
      <c r="BG236" s="191"/>
      <c r="BH236" s="191"/>
      <c r="BI236" s="191"/>
      <c r="BJ236" s="191"/>
      <c r="BK236" s="191"/>
      <c r="BL236" s="191"/>
      <c r="BM236" s="191"/>
      <c r="BN236" s="191"/>
      <c r="BO236" s="191"/>
      <c r="BP236" s="191"/>
      <c r="BQ236" s="191"/>
      <c r="BR236" s="191"/>
      <c r="BS236" s="191"/>
      <c r="BT236" s="191"/>
      <c r="BU236" s="191"/>
      <c r="BV236" s="191"/>
      <c r="BW236" s="191"/>
      <c r="BX236" s="191"/>
      <c r="BY236" s="191"/>
      <c r="BZ236" s="191"/>
      <c r="CA236" s="191"/>
      <c r="CB236" s="191"/>
      <c r="CC236" s="191"/>
      <c r="CD236" s="191"/>
      <c r="CE236" s="191"/>
      <c r="CF236" s="191"/>
      <c r="CG236" s="191"/>
      <c r="CH236" s="191"/>
      <c r="CI236" s="191"/>
      <c r="CJ236" s="191"/>
      <c r="CK236" s="191"/>
      <c r="CL236" s="191"/>
      <c r="CM236" s="191"/>
      <c r="CN236" s="191"/>
      <c r="CO236" s="191"/>
      <c r="CP236" s="191"/>
      <c r="CQ236" s="191"/>
      <c r="CR236" s="191"/>
      <c r="CS236" s="191"/>
      <c r="CT236" s="191"/>
      <c r="CU236" s="191"/>
      <c r="CV236" s="191"/>
      <c r="CW236" s="191"/>
      <c r="CX236" s="191"/>
      <c r="CY236" s="191"/>
      <c r="CZ236" s="191"/>
      <c r="DA236" s="191"/>
      <c r="DB236" s="191"/>
      <c r="DC236" s="191"/>
      <c r="DD236" s="191"/>
      <c r="DE236" s="191"/>
      <c r="DF236" s="191"/>
      <c r="DG236" s="191"/>
      <c r="DH236" s="191"/>
      <c r="DI236" s="191"/>
      <c r="DJ236" s="191"/>
      <c r="DK236" s="191"/>
      <c r="DL236" s="191"/>
      <c r="DM236" s="191"/>
      <c r="DN236" s="191"/>
      <c r="DO236" s="191"/>
      <c r="DP236" s="191"/>
      <c r="DQ236" s="191"/>
      <c r="DR236" s="191"/>
      <c r="DS236" s="191"/>
      <c r="DT236" s="191"/>
      <c r="DU236" s="191"/>
      <c r="DV236" s="191"/>
      <c r="DW236" s="191"/>
      <c r="DX236" s="191"/>
      <c r="DY236" s="191"/>
      <c r="DZ236" s="191"/>
      <c r="EA236" s="191"/>
      <c r="EB236" s="191"/>
      <c r="EC236" s="191"/>
      <c r="ED236" s="191"/>
      <c r="EE236" s="191"/>
      <c r="EF236" s="191"/>
    </row>
    <row r="237" spans="1:136" s="43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39"/>
      <c r="Q237" s="39"/>
      <c r="R237" s="39"/>
      <c r="S237" s="39"/>
      <c r="T237" s="39"/>
      <c r="U237" s="44"/>
      <c r="V237" s="44"/>
      <c r="W237" s="44"/>
      <c r="X237" s="44"/>
      <c r="Y237" s="44"/>
      <c r="Z237" s="44"/>
      <c r="AA237" s="44"/>
      <c r="AB237" s="44"/>
      <c r="AC237" s="39"/>
      <c r="AD237" s="63"/>
      <c r="AE237" s="39"/>
      <c r="AF237" s="39"/>
      <c r="AG237" s="39"/>
      <c r="AH237" s="39"/>
      <c r="AI237" s="39"/>
      <c r="AJ237" s="39"/>
      <c r="AK237" s="39"/>
      <c r="AL237" s="39"/>
      <c r="AM237" s="191"/>
      <c r="AN237" s="191"/>
      <c r="AO237" s="191"/>
      <c r="AP237" s="191"/>
      <c r="AQ237" s="191"/>
      <c r="AR237" s="191"/>
      <c r="AS237" s="191"/>
      <c r="AT237" s="191"/>
      <c r="AU237" s="191"/>
      <c r="AV237" s="191"/>
      <c r="AW237" s="191"/>
      <c r="AX237" s="191"/>
      <c r="AY237" s="191"/>
      <c r="AZ237" s="191"/>
      <c r="BA237" s="191"/>
      <c r="BB237" s="191"/>
      <c r="BC237" s="191"/>
      <c r="BD237" s="191"/>
      <c r="BE237" s="191"/>
      <c r="BF237" s="191"/>
      <c r="BG237" s="191"/>
      <c r="BH237" s="191"/>
      <c r="BI237" s="191"/>
      <c r="BJ237" s="191"/>
      <c r="BK237" s="191"/>
      <c r="BL237" s="191"/>
      <c r="BM237" s="191"/>
      <c r="BN237" s="191"/>
      <c r="BO237" s="191"/>
      <c r="BP237" s="191"/>
      <c r="BQ237" s="191"/>
      <c r="BR237" s="191"/>
      <c r="BS237" s="191"/>
      <c r="BT237" s="191"/>
      <c r="BU237" s="191"/>
      <c r="BV237" s="191"/>
      <c r="BW237" s="191"/>
      <c r="BX237" s="191"/>
      <c r="BY237" s="191"/>
      <c r="BZ237" s="191"/>
      <c r="CA237" s="191"/>
      <c r="CB237" s="191"/>
      <c r="CC237" s="191"/>
      <c r="CD237" s="191"/>
      <c r="CE237" s="191"/>
      <c r="CF237" s="191"/>
      <c r="CG237" s="191"/>
      <c r="CH237" s="191"/>
      <c r="CI237" s="191"/>
      <c r="CJ237" s="191"/>
      <c r="CK237" s="191"/>
      <c r="CL237" s="191"/>
      <c r="CM237" s="191"/>
      <c r="CN237" s="191"/>
      <c r="CO237" s="191"/>
      <c r="CP237" s="191"/>
      <c r="CQ237" s="191"/>
      <c r="CR237" s="191"/>
      <c r="CS237" s="191"/>
      <c r="CT237" s="191"/>
      <c r="CU237" s="191"/>
      <c r="CV237" s="191"/>
      <c r="CW237" s="191"/>
      <c r="CX237" s="191"/>
      <c r="CY237" s="191"/>
      <c r="CZ237" s="191"/>
      <c r="DA237" s="191"/>
      <c r="DB237" s="191"/>
      <c r="DC237" s="191"/>
      <c r="DD237" s="191"/>
      <c r="DE237" s="191"/>
      <c r="DF237" s="191"/>
      <c r="DG237" s="191"/>
      <c r="DH237" s="191"/>
      <c r="DI237" s="191"/>
      <c r="DJ237" s="191"/>
      <c r="DK237" s="191"/>
      <c r="DL237" s="191"/>
      <c r="DM237" s="191"/>
      <c r="DN237" s="191"/>
      <c r="DO237" s="191"/>
      <c r="DP237" s="191"/>
      <c r="DQ237" s="191"/>
      <c r="DR237" s="191"/>
      <c r="DS237" s="191"/>
      <c r="DT237" s="191"/>
      <c r="DU237" s="191"/>
      <c r="DV237" s="191"/>
      <c r="DW237" s="191"/>
      <c r="DX237" s="191"/>
      <c r="DY237" s="191"/>
      <c r="DZ237" s="191"/>
      <c r="EA237" s="191"/>
      <c r="EB237" s="191"/>
      <c r="EC237" s="191"/>
      <c r="ED237" s="191"/>
      <c r="EE237" s="191"/>
      <c r="EF237" s="191"/>
    </row>
    <row r="238" spans="1:136" s="43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39"/>
      <c r="Q238" s="39"/>
      <c r="R238" s="39"/>
      <c r="S238" s="39"/>
      <c r="T238" s="39"/>
      <c r="U238" s="44"/>
      <c r="V238" s="44"/>
      <c r="W238" s="44"/>
      <c r="X238" s="44"/>
      <c r="Y238" s="44"/>
      <c r="Z238" s="44"/>
      <c r="AA238" s="44"/>
      <c r="AB238" s="44"/>
      <c r="AC238" s="39"/>
      <c r="AD238" s="63"/>
      <c r="AE238" s="39"/>
      <c r="AF238" s="39"/>
      <c r="AG238" s="39"/>
      <c r="AH238" s="39"/>
      <c r="AI238" s="39"/>
      <c r="AJ238" s="39"/>
      <c r="AK238" s="39"/>
      <c r="AL238" s="39"/>
      <c r="AM238" s="191"/>
      <c r="AN238" s="191"/>
      <c r="AO238" s="191"/>
      <c r="AP238" s="191"/>
      <c r="AQ238" s="191"/>
      <c r="AR238" s="191"/>
      <c r="AS238" s="191"/>
      <c r="AT238" s="191"/>
      <c r="AU238" s="191"/>
      <c r="AV238" s="191"/>
      <c r="AW238" s="191"/>
      <c r="AX238" s="191"/>
      <c r="AY238" s="191"/>
      <c r="AZ238" s="191"/>
      <c r="BA238" s="191"/>
      <c r="BB238" s="191"/>
      <c r="BC238" s="191"/>
      <c r="BD238" s="191"/>
      <c r="BE238" s="191"/>
      <c r="BF238" s="191"/>
      <c r="BG238" s="191"/>
      <c r="BH238" s="191"/>
      <c r="BI238" s="191"/>
      <c r="BJ238" s="191"/>
      <c r="BK238" s="191"/>
      <c r="BL238" s="191"/>
      <c r="BM238" s="191"/>
      <c r="BN238" s="191"/>
      <c r="BO238" s="191"/>
      <c r="BP238" s="191"/>
      <c r="BQ238" s="191"/>
      <c r="BR238" s="191"/>
      <c r="BS238" s="191"/>
      <c r="BT238" s="191"/>
      <c r="BU238" s="191"/>
      <c r="BV238" s="191"/>
      <c r="BW238" s="191"/>
      <c r="BX238" s="191"/>
      <c r="BY238" s="191"/>
      <c r="BZ238" s="191"/>
      <c r="CA238" s="191"/>
      <c r="CB238" s="191"/>
      <c r="CC238" s="191"/>
      <c r="CD238" s="191"/>
      <c r="CE238" s="191"/>
      <c r="CF238" s="191"/>
      <c r="CG238" s="191"/>
      <c r="CH238" s="191"/>
      <c r="CI238" s="191"/>
      <c r="CJ238" s="191"/>
      <c r="CK238" s="191"/>
      <c r="CL238" s="191"/>
      <c r="CM238" s="191"/>
      <c r="CN238" s="191"/>
      <c r="CO238" s="191"/>
      <c r="CP238" s="191"/>
      <c r="CQ238" s="191"/>
      <c r="CR238" s="191"/>
      <c r="CS238" s="191"/>
      <c r="CT238" s="191"/>
      <c r="CU238" s="191"/>
      <c r="CV238" s="191"/>
      <c r="CW238" s="191"/>
      <c r="CX238" s="191"/>
      <c r="CY238" s="191"/>
      <c r="CZ238" s="191"/>
      <c r="DA238" s="191"/>
      <c r="DB238" s="191"/>
      <c r="DC238" s="191"/>
      <c r="DD238" s="191"/>
      <c r="DE238" s="191"/>
      <c r="DF238" s="191"/>
      <c r="DG238" s="191"/>
      <c r="DH238" s="191"/>
      <c r="DI238" s="191"/>
      <c r="DJ238" s="191"/>
      <c r="DK238" s="191"/>
      <c r="DL238" s="191"/>
      <c r="DM238" s="191"/>
      <c r="DN238" s="191"/>
      <c r="DO238" s="191"/>
      <c r="DP238" s="191"/>
      <c r="DQ238" s="191"/>
      <c r="DR238" s="191"/>
      <c r="DS238" s="191"/>
      <c r="DT238" s="191"/>
      <c r="DU238" s="191"/>
      <c r="DV238" s="191"/>
      <c r="DW238" s="191"/>
      <c r="DX238" s="191"/>
      <c r="DY238" s="191"/>
      <c r="DZ238" s="191"/>
      <c r="EA238" s="191"/>
      <c r="EB238" s="191"/>
      <c r="EC238" s="191"/>
      <c r="ED238" s="191"/>
      <c r="EE238" s="191"/>
      <c r="EF238" s="191"/>
    </row>
    <row r="239" spans="1:136" s="43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39"/>
      <c r="Q239" s="39"/>
      <c r="R239" s="39"/>
      <c r="S239" s="39"/>
      <c r="T239" s="39"/>
      <c r="U239" s="44"/>
      <c r="V239" s="44"/>
      <c r="W239" s="44"/>
      <c r="X239" s="44"/>
      <c r="Y239" s="44"/>
      <c r="Z239" s="44"/>
      <c r="AA239" s="44"/>
      <c r="AB239" s="44"/>
      <c r="AC239" s="39"/>
      <c r="AD239" s="63"/>
      <c r="AE239" s="39"/>
      <c r="AF239" s="39"/>
      <c r="AG239" s="39"/>
      <c r="AH239" s="39"/>
      <c r="AI239" s="39"/>
      <c r="AJ239" s="39"/>
      <c r="AK239" s="39"/>
      <c r="AL239" s="39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  <c r="BA239" s="191"/>
      <c r="BB239" s="191"/>
      <c r="BC239" s="191"/>
      <c r="BD239" s="191"/>
      <c r="BE239" s="191"/>
      <c r="BF239" s="191"/>
      <c r="BG239" s="191"/>
      <c r="BH239" s="191"/>
      <c r="BI239" s="191"/>
      <c r="BJ239" s="191"/>
      <c r="BK239" s="191"/>
      <c r="BL239" s="191"/>
      <c r="BM239" s="191"/>
      <c r="BN239" s="191"/>
      <c r="BO239" s="191"/>
      <c r="BP239" s="191"/>
      <c r="BQ239" s="191"/>
      <c r="BR239" s="191"/>
      <c r="BS239" s="191"/>
      <c r="BT239" s="191"/>
      <c r="BU239" s="191"/>
      <c r="BV239" s="191"/>
      <c r="BW239" s="191"/>
      <c r="BX239" s="191"/>
      <c r="BY239" s="191"/>
      <c r="BZ239" s="191"/>
      <c r="CA239" s="191"/>
      <c r="CB239" s="191"/>
      <c r="CC239" s="191"/>
      <c r="CD239" s="191"/>
      <c r="CE239" s="191"/>
      <c r="CF239" s="191"/>
      <c r="CG239" s="191"/>
      <c r="CH239" s="191"/>
      <c r="CI239" s="191"/>
      <c r="CJ239" s="191"/>
      <c r="CK239" s="191"/>
      <c r="CL239" s="191"/>
      <c r="CM239" s="191"/>
      <c r="CN239" s="191"/>
      <c r="CO239" s="191"/>
      <c r="CP239" s="191"/>
      <c r="CQ239" s="191"/>
      <c r="CR239" s="191"/>
      <c r="CS239" s="191"/>
      <c r="CT239" s="191"/>
      <c r="CU239" s="191"/>
      <c r="CV239" s="191"/>
      <c r="CW239" s="191"/>
      <c r="CX239" s="191"/>
      <c r="CY239" s="191"/>
      <c r="CZ239" s="191"/>
      <c r="DA239" s="191"/>
      <c r="DB239" s="191"/>
      <c r="DC239" s="191"/>
      <c r="DD239" s="191"/>
      <c r="DE239" s="191"/>
      <c r="DF239" s="191"/>
      <c r="DG239" s="191"/>
      <c r="DH239" s="191"/>
      <c r="DI239" s="191"/>
      <c r="DJ239" s="191"/>
      <c r="DK239" s="191"/>
      <c r="DL239" s="191"/>
      <c r="DM239" s="191"/>
      <c r="DN239" s="191"/>
      <c r="DO239" s="191"/>
      <c r="DP239" s="191"/>
      <c r="DQ239" s="191"/>
      <c r="DR239" s="191"/>
      <c r="DS239" s="191"/>
      <c r="DT239" s="191"/>
      <c r="DU239" s="191"/>
      <c r="DV239" s="191"/>
      <c r="DW239" s="191"/>
      <c r="DX239" s="191"/>
      <c r="DY239" s="191"/>
      <c r="DZ239" s="191"/>
      <c r="EA239" s="191"/>
      <c r="EB239" s="191"/>
      <c r="EC239" s="191"/>
      <c r="ED239" s="191"/>
      <c r="EE239" s="191"/>
      <c r="EF239" s="191"/>
    </row>
    <row r="240" spans="1:136" s="43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9"/>
      <c r="Q240" s="39"/>
      <c r="R240" s="39"/>
      <c r="S240" s="39"/>
      <c r="T240" s="39"/>
      <c r="U240" s="44"/>
      <c r="V240" s="44"/>
      <c r="W240" s="44"/>
      <c r="X240" s="44"/>
      <c r="Y240" s="44"/>
      <c r="Z240" s="44"/>
      <c r="AA240" s="44"/>
      <c r="AB240" s="44"/>
      <c r="AC240" s="39"/>
      <c r="AD240" s="63"/>
      <c r="AE240" s="39"/>
      <c r="AF240" s="39"/>
      <c r="AG240" s="39"/>
      <c r="AH240" s="39"/>
      <c r="AI240" s="39"/>
      <c r="AJ240" s="39"/>
      <c r="AK240" s="39"/>
      <c r="AL240" s="39"/>
      <c r="AM240" s="191"/>
      <c r="AN240" s="191"/>
      <c r="AO240" s="191"/>
      <c r="AP240" s="191"/>
      <c r="AQ240" s="191"/>
      <c r="AR240" s="191"/>
      <c r="AS240" s="191"/>
      <c r="AT240" s="191"/>
      <c r="AU240" s="191"/>
      <c r="AV240" s="191"/>
      <c r="AW240" s="191"/>
      <c r="AX240" s="191"/>
      <c r="AY240" s="191"/>
      <c r="AZ240" s="191"/>
      <c r="BA240" s="191"/>
      <c r="BB240" s="191"/>
      <c r="BC240" s="191"/>
      <c r="BD240" s="191"/>
      <c r="BE240" s="191"/>
      <c r="BF240" s="191"/>
      <c r="BG240" s="191"/>
      <c r="BH240" s="191"/>
      <c r="BI240" s="191"/>
      <c r="BJ240" s="191"/>
      <c r="BK240" s="191"/>
      <c r="BL240" s="191"/>
      <c r="BM240" s="191"/>
      <c r="BN240" s="191"/>
      <c r="BO240" s="191"/>
      <c r="BP240" s="191"/>
      <c r="BQ240" s="191"/>
      <c r="BR240" s="191"/>
      <c r="BS240" s="191"/>
      <c r="BT240" s="191"/>
      <c r="BU240" s="191"/>
      <c r="BV240" s="191"/>
      <c r="BW240" s="191"/>
      <c r="BX240" s="191"/>
      <c r="BY240" s="191"/>
      <c r="BZ240" s="191"/>
      <c r="CA240" s="191"/>
      <c r="CB240" s="191"/>
      <c r="CC240" s="191"/>
      <c r="CD240" s="191"/>
      <c r="CE240" s="191"/>
      <c r="CF240" s="191"/>
      <c r="CG240" s="191"/>
      <c r="CH240" s="191"/>
      <c r="CI240" s="191"/>
      <c r="CJ240" s="191"/>
      <c r="CK240" s="191"/>
      <c r="CL240" s="191"/>
      <c r="CM240" s="191"/>
      <c r="CN240" s="191"/>
      <c r="CO240" s="191"/>
      <c r="CP240" s="191"/>
      <c r="CQ240" s="191"/>
      <c r="CR240" s="191"/>
      <c r="CS240" s="191"/>
      <c r="CT240" s="191"/>
      <c r="CU240" s="191"/>
      <c r="CV240" s="191"/>
      <c r="CW240" s="191"/>
      <c r="CX240" s="191"/>
      <c r="CY240" s="191"/>
      <c r="CZ240" s="191"/>
      <c r="DA240" s="191"/>
      <c r="DB240" s="191"/>
      <c r="DC240" s="191"/>
      <c r="DD240" s="191"/>
      <c r="DE240" s="191"/>
      <c r="DF240" s="191"/>
      <c r="DG240" s="191"/>
      <c r="DH240" s="191"/>
      <c r="DI240" s="191"/>
      <c r="DJ240" s="191"/>
      <c r="DK240" s="191"/>
      <c r="DL240" s="191"/>
      <c r="DM240" s="191"/>
      <c r="DN240" s="191"/>
      <c r="DO240" s="191"/>
      <c r="DP240" s="191"/>
      <c r="DQ240" s="191"/>
      <c r="DR240" s="191"/>
      <c r="DS240" s="191"/>
      <c r="DT240" s="191"/>
      <c r="DU240" s="191"/>
      <c r="DV240" s="191"/>
      <c r="DW240" s="191"/>
      <c r="DX240" s="191"/>
      <c r="DY240" s="191"/>
      <c r="DZ240" s="191"/>
      <c r="EA240" s="191"/>
      <c r="EB240" s="191"/>
      <c r="EC240" s="191"/>
      <c r="ED240" s="191"/>
      <c r="EE240" s="191"/>
      <c r="EF240" s="191"/>
    </row>
    <row r="241" spans="1:136" s="43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39"/>
      <c r="Q241" s="39"/>
      <c r="R241" s="39"/>
      <c r="S241" s="39"/>
      <c r="T241" s="39"/>
      <c r="U241" s="44"/>
      <c r="V241" s="44"/>
      <c r="W241" s="44"/>
      <c r="X241" s="44"/>
      <c r="Y241" s="44"/>
      <c r="Z241" s="44"/>
      <c r="AA241" s="44"/>
      <c r="AB241" s="44"/>
      <c r="AC241" s="39"/>
      <c r="AD241" s="63"/>
      <c r="AE241" s="39"/>
      <c r="AF241" s="39"/>
      <c r="AG241" s="39"/>
      <c r="AH241" s="39"/>
      <c r="AI241" s="39"/>
      <c r="AJ241" s="39"/>
      <c r="AK241" s="39"/>
      <c r="AL241" s="39"/>
      <c r="AM241" s="191"/>
      <c r="AN241" s="191"/>
      <c r="AO241" s="191"/>
      <c r="AP241" s="191"/>
      <c r="AQ241" s="191"/>
      <c r="AR241" s="191"/>
      <c r="AS241" s="191"/>
      <c r="AT241" s="191"/>
      <c r="AU241" s="191"/>
      <c r="AV241" s="191"/>
      <c r="AW241" s="191"/>
      <c r="AX241" s="191"/>
      <c r="AY241" s="191"/>
      <c r="AZ241" s="191"/>
      <c r="BA241" s="191"/>
      <c r="BB241" s="191"/>
      <c r="BC241" s="191"/>
      <c r="BD241" s="191"/>
      <c r="BE241" s="191"/>
      <c r="BF241" s="191"/>
      <c r="BG241" s="191"/>
      <c r="BH241" s="191"/>
      <c r="BI241" s="191"/>
      <c r="BJ241" s="191"/>
      <c r="BK241" s="191"/>
      <c r="BL241" s="191"/>
      <c r="BM241" s="191"/>
      <c r="BN241" s="191"/>
      <c r="BO241" s="191"/>
      <c r="BP241" s="191"/>
      <c r="BQ241" s="191"/>
      <c r="BR241" s="191"/>
      <c r="BS241" s="191"/>
      <c r="BT241" s="191"/>
      <c r="BU241" s="191"/>
      <c r="BV241" s="191"/>
      <c r="BW241" s="191"/>
      <c r="BX241" s="191"/>
      <c r="BY241" s="191"/>
      <c r="BZ241" s="191"/>
      <c r="CA241" s="191"/>
      <c r="CB241" s="191"/>
      <c r="CC241" s="191"/>
      <c r="CD241" s="191"/>
      <c r="CE241" s="191"/>
      <c r="CF241" s="191"/>
      <c r="CG241" s="191"/>
      <c r="CH241" s="191"/>
      <c r="CI241" s="191"/>
      <c r="CJ241" s="191"/>
      <c r="CK241" s="191"/>
      <c r="CL241" s="191"/>
      <c r="CM241" s="191"/>
      <c r="CN241" s="191"/>
      <c r="CO241" s="191"/>
      <c r="CP241" s="191"/>
      <c r="CQ241" s="191"/>
      <c r="CR241" s="191"/>
      <c r="CS241" s="191"/>
      <c r="CT241" s="191"/>
      <c r="CU241" s="191"/>
      <c r="CV241" s="191"/>
      <c r="CW241" s="191"/>
      <c r="CX241" s="191"/>
      <c r="CY241" s="191"/>
      <c r="CZ241" s="191"/>
      <c r="DA241" s="191"/>
      <c r="DB241" s="191"/>
      <c r="DC241" s="191"/>
      <c r="DD241" s="191"/>
      <c r="DE241" s="191"/>
      <c r="DF241" s="191"/>
      <c r="DG241" s="191"/>
      <c r="DH241" s="191"/>
      <c r="DI241" s="191"/>
      <c r="DJ241" s="191"/>
      <c r="DK241" s="191"/>
      <c r="DL241" s="191"/>
      <c r="DM241" s="191"/>
      <c r="DN241" s="191"/>
      <c r="DO241" s="191"/>
      <c r="DP241" s="191"/>
      <c r="DQ241" s="191"/>
      <c r="DR241" s="191"/>
      <c r="DS241" s="191"/>
      <c r="DT241" s="191"/>
      <c r="DU241" s="191"/>
      <c r="DV241" s="191"/>
      <c r="DW241" s="191"/>
      <c r="DX241" s="191"/>
      <c r="DY241" s="191"/>
      <c r="DZ241" s="191"/>
      <c r="EA241" s="191"/>
      <c r="EB241" s="191"/>
      <c r="EC241" s="191"/>
      <c r="ED241" s="191"/>
      <c r="EE241" s="191"/>
      <c r="EF241" s="191"/>
    </row>
    <row r="242" spans="1:136" s="43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39"/>
      <c r="Q242" s="39"/>
      <c r="R242" s="39"/>
      <c r="S242" s="39"/>
      <c r="T242" s="39"/>
      <c r="U242" s="44"/>
      <c r="V242" s="44"/>
      <c r="W242" s="44"/>
      <c r="X242" s="44"/>
      <c r="Y242" s="44"/>
      <c r="Z242" s="44"/>
      <c r="AA242" s="44"/>
      <c r="AB242" s="44"/>
      <c r="AC242" s="39"/>
      <c r="AD242" s="63"/>
      <c r="AE242" s="39"/>
      <c r="AF242" s="39"/>
      <c r="AG242" s="39"/>
      <c r="AH242" s="39"/>
      <c r="AI242" s="39"/>
      <c r="AJ242" s="39"/>
      <c r="AK242" s="39"/>
      <c r="AL242" s="39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1"/>
      <c r="AX242" s="191"/>
      <c r="AY242" s="191"/>
      <c r="AZ242" s="191"/>
      <c r="BA242" s="191"/>
      <c r="BB242" s="191"/>
      <c r="BC242" s="191"/>
      <c r="BD242" s="191"/>
      <c r="BE242" s="191"/>
      <c r="BF242" s="191"/>
      <c r="BG242" s="191"/>
      <c r="BH242" s="191"/>
      <c r="BI242" s="191"/>
      <c r="BJ242" s="191"/>
      <c r="BK242" s="191"/>
      <c r="BL242" s="191"/>
      <c r="BM242" s="191"/>
      <c r="BN242" s="191"/>
      <c r="BO242" s="191"/>
      <c r="BP242" s="191"/>
      <c r="BQ242" s="191"/>
      <c r="BR242" s="191"/>
      <c r="BS242" s="191"/>
      <c r="BT242" s="191"/>
      <c r="BU242" s="191"/>
      <c r="BV242" s="191"/>
      <c r="BW242" s="191"/>
      <c r="BX242" s="191"/>
      <c r="BY242" s="191"/>
      <c r="BZ242" s="191"/>
      <c r="CA242" s="191"/>
      <c r="CB242" s="191"/>
      <c r="CC242" s="191"/>
      <c r="CD242" s="191"/>
      <c r="CE242" s="191"/>
      <c r="CF242" s="191"/>
      <c r="CG242" s="191"/>
      <c r="CH242" s="191"/>
      <c r="CI242" s="191"/>
      <c r="CJ242" s="191"/>
      <c r="CK242" s="191"/>
      <c r="CL242" s="191"/>
      <c r="CM242" s="191"/>
      <c r="CN242" s="191"/>
      <c r="CO242" s="191"/>
      <c r="CP242" s="191"/>
      <c r="CQ242" s="191"/>
      <c r="CR242" s="191"/>
      <c r="CS242" s="191"/>
      <c r="CT242" s="191"/>
      <c r="CU242" s="191"/>
      <c r="CV242" s="191"/>
      <c r="CW242" s="191"/>
      <c r="CX242" s="191"/>
      <c r="CY242" s="191"/>
      <c r="CZ242" s="191"/>
      <c r="DA242" s="191"/>
      <c r="DB242" s="191"/>
      <c r="DC242" s="191"/>
      <c r="DD242" s="191"/>
      <c r="DE242" s="191"/>
      <c r="DF242" s="191"/>
      <c r="DG242" s="191"/>
      <c r="DH242" s="191"/>
      <c r="DI242" s="191"/>
      <c r="DJ242" s="191"/>
      <c r="DK242" s="191"/>
      <c r="DL242" s="191"/>
      <c r="DM242" s="191"/>
      <c r="DN242" s="191"/>
      <c r="DO242" s="191"/>
      <c r="DP242" s="191"/>
      <c r="DQ242" s="191"/>
      <c r="DR242" s="191"/>
      <c r="DS242" s="191"/>
      <c r="DT242" s="191"/>
      <c r="DU242" s="191"/>
      <c r="DV242" s="191"/>
      <c r="DW242" s="191"/>
      <c r="DX242" s="191"/>
      <c r="DY242" s="191"/>
      <c r="DZ242" s="191"/>
      <c r="EA242" s="191"/>
      <c r="EB242" s="191"/>
      <c r="EC242" s="191"/>
      <c r="ED242" s="191"/>
      <c r="EE242" s="191"/>
      <c r="EF242" s="191"/>
    </row>
    <row r="243" spans="1:136" s="43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39"/>
      <c r="Q243" s="39"/>
      <c r="R243" s="39"/>
      <c r="S243" s="39"/>
      <c r="T243" s="39"/>
      <c r="U243" s="44"/>
      <c r="V243" s="44"/>
      <c r="W243" s="44"/>
      <c r="X243" s="44"/>
      <c r="Y243" s="44"/>
      <c r="Z243" s="44"/>
      <c r="AA243" s="44"/>
      <c r="AB243" s="44"/>
      <c r="AC243" s="39"/>
      <c r="AD243" s="63"/>
      <c r="AE243" s="39"/>
      <c r="AF243" s="39"/>
      <c r="AG243" s="39"/>
      <c r="AH243" s="39"/>
      <c r="AI243" s="39"/>
      <c r="AJ243" s="39"/>
      <c r="AK243" s="39"/>
      <c r="AL243" s="39"/>
      <c r="AM243" s="191"/>
      <c r="AN243" s="191"/>
      <c r="AO243" s="191"/>
      <c r="AP243" s="191"/>
      <c r="AQ243" s="191"/>
      <c r="AR243" s="191"/>
      <c r="AS243" s="191"/>
      <c r="AT243" s="191"/>
      <c r="AU243" s="191"/>
      <c r="AV243" s="191"/>
      <c r="AW243" s="191"/>
      <c r="AX243" s="191"/>
      <c r="AY243" s="191"/>
      <c r="AZ243" s="191"/>
      <c r="BA243" s="191"/>
      <c r="BB243" s="191"/>
      <c r="BC243" s="191"/>
      <c r="BD243" s="191"/>
      <c r="BE243" s="191"/>
      <c r="BF243" s="191"/>
      <c r="BG243" s="191"/>
      <c r="BH243" s="191"/>
      <c r="BI243" s="191"/>
      <c r="BJ243" s="191"/>
      <c r="BK243" s="191"/>
      <c r="BL243" s="191"/>
      <c r="BM243" s="191"/>
      <c r="BN243" s="191"/>
      <c r="BO243" s="191"/>
      <c r="BP243" s="191"/>
      <c r="BQ243" s="191"/>
      <c r="BR243" s="191"/>
      <c r="BS243" s="191"/>
      <c r="BT243" s="191"/>
      <c r="BU243" s="191"/>
      <c r="BV243" s="191"/>
      <c r="BW243" s="191"/>
      <c r="BX243" s="191"/>
      <c r="BY243" s="191"/>
      <c r="BZ243" s="191"/>
      <c r="CA243" s="191"/>
      <c r="CB243" s="191"/>
      <c r="CC243" s="191"/>
      <c r="CD243" s="191"/>
      <c r="CE243" s="191"/>
      <c r="CF243" s="191"/>
      <c r="CG243" s="191"/>
      <c r="CH243" s="191"/>
      <c r="CI243" s="191"/>
      <c r="CJ243" s="191"/>
      <c r="CK243" s="191"/>
      <c r="CL243" s="191"/>
      <c r="CM243" s="191"/>
      <c r="CN243" s="191"/>
      <c r="CO243" s="191"/>
      <c r="CP243" s="191"/>
      <c r="CQ243" s="191"/>
      <c r="CR243" s="191"/>
      <c r="CS243" s="191"/>
      <c r="CT243" s="191"/>
      <c r="CU243" s="191"/>
      <c r="CV243" s="191"/>
      <c r="CW243" s="191"/>
      <c r="CX243" s="191"/>
      <c r="CY243" s="191"/>
      <c r="CZ243" s="191"/>
      <c r="DA243" s="191"/>
      <c r="DB243" s="191"/>
      <c r="DC243" s="191"/>
      <c r="DD243" s="191"/>
      <c r="DE243" s="191"/>
      <c r="DF243" s="191"/>
      <c r="DG243" s="191"/>
      <c r="DH243" s="191"/>
      <c r="DI243" s="191"/>
      <c r="DJ243" s="191"/>
      <c r="DK243" s="191"/>
      <c r="DL243" s="191"/>
      <c r="DM243" s="191"/>
      <c r="DN243" s="191"/>
      <c r="DO243" s="191"/>
      <c r="DP243" s="191"/>
      <c r="DQ243" s="191"/>
      <c r="DR243" s="191"/>
      <c r="DS243" s="191"/>
      <c r="DT243" s="191"/>
      <c r="DU243" s="191"/>
      <c r="DV243" s="191"/>
      <c r="DW243" s="191"/>
      <c r="DX243" s="191"/>
      <c r="DY243" s="191"/>
      <c r="DZ243" s="191"/>
      <c r="EA243" s="191"/>
      <c r="EB243" s="191"/>
      <c r="EC243" s="191"/>
      <c r="ED243" s="191"/>
      <c r="EE243" s="191"/>
      <c r="EF243" s="191"/>
    </row>
    <row r="244" spans="1:136" s="43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39"/>
      <c r="Q244" s="39"/>
      <c r="R244" s="39"/>
      <c r="S244" s="39"/>
      <c r="T244" s="39"/>
      <c r="U244" s="44"/>
      <c r="V244" s="44"/>
      <c r="W244" s="44"/>
      <c r="X244" s="44"/>
      <c r="Y244" s="44"/>
      <c r="Z244" s="44"/>
      <c r="AA244" s="44"/>
      <c r="AB244" s="44"/>
      <c r="AC244" s="39"/>
      <c r="AD244" s="63"/>
      <c r="AE244" s="39"/>
      <c r="AF244" s="39"/>
      <c r="AG244" s="39"/>
      <c r="AH244" s="39"/>
      <c r="AI244" s="39"/>
      <c r="AJ244" s="39"/>
      <c r="AK244" s="39"/>
      <c r="AL244" s="39"/>
      <c r="AM244" s="191"/>
      <c r="AN244" s="191"/>
      <c r="AO244" s="191"/>
      <c r="AP244" s="191"/>
      <c r="AQ244" s="191"/>
      <c r="AR244" s="191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  <c r="BK244" s="191"/>
      <c r="BL244" s="191"/>
      <c r="BM244" s="191"/>
      <c r="BN244" s="191"/>
      <c r="BO244" s="191"/>
      <c r="BP244" s="191"/>
      <c r="BQ244" s="191"/>
      <c r="BR244" s="191"/>
      <c r="BS244" s="191"/>
      <c r="BT244" s="191"/>
      <c r="BU244" s="191"/>
      <c r="BV244" s="191"/>
      <c r="BW244" s="191"/>
      <c r="BX244" s="191"/>
      <c r="BY244" s="191"/>
      <c r="BZ244" s="191"/>
      <c r="CA244" s="191"/>
      <c r="CB244" s="191"/>
      <c r="CC244" s="191"/>
      <c r="CD244" s="191"/>
      <c r="CE244" s="191"/>
      <c r="CF244" s="191"/>
      <c r="CG244" s="191"/>
      <c r="CH244" s="191"/>
      <c r="CI244" s="191"/>
      <c r="CJ244" s="191"/>
      <c r="CK244" s="191"/>
      <c r="CL244" s="191"/>
      <c r="CM244" s="191"/>
      <c r="CN244" s="191"/>
      <c r="CO244" s="191"/>
      <c r="CP244" s="191"/>
      <c r="CQ244" s="191"/>
      <c r="CR244" s="191"/>
      <c r="CS244" s="191"/>
      <c r="CT244" s="191"/>
      <c r="CU244" s="191"/>
      <c r="CV244" s="191"/>
      <c r="CW244" s="191"/>
      <c r="CX244" s="191"/>
      <c r="CY244" s="191"/>
      <c r="CZ244" s="191"/>
      <c r="DA244" s="191"/>
      <c r="DB244" s="191"/>
      <c r="DC244" s="191"/>
      <c r="DD244" s="191"/>
      <c r="DE244" s="191"/>
      <c r="DF244" s="191"/>
      <c r="DG244" s="191"/>
      <c r="DH244" s="191"/>
      <c r="DI244" s="191"/>
      <c r="DJ244" s="191"/>
      <c r="DK244" s="191"/>
      <c r="DL244" s="191"/>
      <c r="DM244" s="191"/>
      <c r="DN244" s="191"/>
      <c r="DO244" s="191"/>
      <c r="DP244" s="191"/>
      <c r="DQ244" s="191"/>
      <c r="DR244" s="191"/>
      <c r="DS244" s="191"/>
      <c r="DT244" s="191"/>
      <c r="DU244" s="191"/>
      <c r="DV244" s="191"/>
      <c r="DW244" s="191"/>
      <c r="DX244" s="191"/>
      <c r="DY244" s="191"/>
      <c r="DZ244" s="191"/>
      <c r="EA244" s="191"/>
      <c r="EB244" s="191"/>
      <c r="EC244" s="191"/>
      <c r="ED244" s="191"/>
      <c r="EE244" s="191"/>
      <c r="EF244" s="191"/>
    </row>
    <row r="245" spans="1:136" s="43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39"/>
      <c r="Q245" s="39"/>
      <c r="R245" s="39"/>
      <c r="S245" s="39"/>
      <c r="T245" s="39"/>
      <c r="U245" s="44"/>
      <c r="V245" s="44"/>
      <c r="W245" s="44"/>
      <c r="X245" s="44"/>
      <c r="Y245" s="44"/>
      <c r="Z245" s="44"/>
      <c r="AA245" s="44"/>
      <c r="AB245" s="44"/>
      <c r="AC245" s="39"/>
      <c r="AD245" s="63"/>
      <c r="AE245" s="39"/>
      <c r="AF245" s="39"/>
      <c r="AG245" s="39"/>
      <c r="AH245" s="39"/>
      <c r="AI245" s="39"/>
      <c r="AJ245" s="39"/>
      <c r="AK245" s="39"/>
      <c r="AL245" s="39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191"/>
      <c r="AW245" s="191"/>
      <c r="AX245" s="191"/>
      <c r="AY245" s="191"/>
      <c r="AZ245" s="191"/>
      <c r="BA245" s="191"/>
      <c r="BB245" s="191"/>
      <c r="BC245" s="191"/>
      <c r="BD245" s="191"/>
      <c r="BE245" s="191"/>
      <c r="BF245" s="191"/>
      <c r="BG245" s="191"/>
      <c r="BH245" s="191"/>
      <c r="BI245" s="191"/>
      <c r="BJ245" s="191"/>
      <c r="BK245" s="191"/>
      <c r="BL245" s="191"/>
      <c r="BM245" s="191"/>
      <c r="BN245" s="191"/>
      <c r="BO245" s="191"/>
      <c r="BP245" s="191"/>
      <c r="BQ245" s="191"/>
      <c r="BR245" s="191"/>
      <c r="BS245" s="191"/>
      <c r="BT245" s="191"/>
      <c r="BU245" s="191"/>
      <c r="BV245" s="191"/>
      <c r="BW245" s="191"/>
      <c r="BX245" s="191"/>
      <c r="BY245" s="191"/>
      <c r="BZ245" s="191"/>
      <c r="CA245" s="191"/>
      <c r="CB245" s="191"/>
      <c r="CC245" s="191"/>
      <c r="CD245" s="191"/>
      <c r="CE245" s="191"/>
      <c r="CF245" s="191"/>
      <c r="CG245" s="191"/>
      <c r="CH245" s="191"/>
      <c r="CI245" s="191"/>
      <c r="CJ245" s="191"/>
      <c r="CK245" s="191"/>
      <c r="CL245" s="191"/>
      <c r="CM245" s="191"/>
      <c r="CN245" s="191"/>
      <c r="CO245" s="191"/>
      <c r="CP245" s="191"/>
      <c r="CQ245" s="191"/>
      <c r="CR245" s="191"/>
      <c r="CS245" s="191"/>
      <c r="CT245" s="191"/>
      <c r="CU245" s="191"/>
      <c r="CV245" s="191"/>
      <c r="CW245" s="191"/>
      <c r="CX245" s="191"/>
      <c r="CY245" s="191"/>
      <c r="CZ245" s="191"/>
      <c r="DA245" s="191"/>
      <c r="DB245" s="191"/>
      <c r="DC245" s="191"/>
      <c r="DD245" s="191"/>
      <c r="DE245" s="191"/>
      <c r="DF245" s="191"/>
      <c r="DG245" s="191"/>
      <c r="DH245" s="191"/>
      <c r="DI245" s="191"/>
      <c r="DJ245" s="191"/>
      <c r="DK245" s="191"/>
      <c r="DL245" s="191"/>
      <c r="DM245" s="191"/>
      <c r="DN245" s="191"/>
      <c r="DO245" s="191"/>
      <c r="DP245" s="191"/>
      <c r="DQ245" s="191"/>
      <c r="DR245" s="191"/>
      <c r="DS245" s="191"/>
      <c r="DT245" s="191"/>
      <c r="DU245" s="191"/>
      <c r="DV245" s="191"/>
      <c r="DW245" s="191"/>
      <c r="DX245" s="191"/>
      <c r="DY245" s="191"/>
      <c r="DZ245" s="191"/>
      <c r="EA245" s="191"/>
      <c r="EB245" s="191"/>
      <c r="EC245" s="191"/>
      <c r="ED245" s="191"/>
      <c r="EE245" s="191"/>
      <c r="EF245" s="191"/>
    </row>
    <row r="246" spans="1:136" s="43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39"/>
      <c r="Q246" s="39"/>
      <c r="R246" s="39"/>
      <c r="S246" s="39"/>
      <c r="T246" s="39"/>
      <c r="U246" s="44"/>
      <c r="V246" s="44"/>
      <c r="W246" s="44"/>
      <c r="X246" s="44"/>
      <c r="Y246" s="44"/>
      <c r="Z246" s="44"/>
      <c r="AA246" s="44"/>
      <c r="AB246" s="44"/>
      <c r="AC246" s="39"/>
      <c r="AD246" s="63"/>
      <c r="AE246" s="39"/>
      <c r="AF246" s="39"/>
      <c r="AG246" s="39"/>
      <c r="AH246" s="39"/>
      <c r="AI246" s="39"/>
      <c r="AJ246" s="39"/>
      <c r="AK246" s="39"/>
      <c r="AL246" s="39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1"/>
      <c r="BQ246" s="191"/>
      <c r="BR246" s="191"/>
      <c r="BS246" s="191"/>
      <c r="BT246" s="191"/>
      <c r="BU246" s="191"/>
      <c r="BV246" s="191"/>
      <c r="BW246" s="191"/>
      <c r="BX246" s="191"/>
      <c r="BY246" s="191"/>
      <c r="BZ246" s="191"/>
      <c r="CA246" s="191"/>
      <c r="CB246" s="191"/>
      <c r="CC246" s="191"/>
      <c r="CD246" s="191"/>
      <c r="CE246" s="191"/>
      <c r="CF246" s="191"/>
      <c r="CG246" s="191"/>
      <c r="CH246" s="191"/>
      <c r="CI246" s="191"/>
      <c r="CJ246" s="191"/>
      <c r="CK246" s="191"/>
      <c r="CL246" s="191"/>
      <c r="CM246" s="191"/>
      <c r="CN246" s="191"/>
      <c r="CO246" s="191"/>
      <c r="CP246" s="191"/>
      <c r="CQ246" s="191"/>
      <c r="CR246" s="191"/>
      <c r="CS246" s="191"/>
      <c r="CT246" s="191"/>
      <c r="CU246" s="191"/>
      <c r="CV246" s="191"/>
      <c r="CW246" s="191"/>
      <c r="CX246" s="191"/>
      <c r="CY246" s="191"/>
      <c r="CZ246" s="191"/>
      <c r="DA246" s="191"/>
      <c r="DB246" s="191"/>
      <c r="DC246" s="191"/>
      <c r="DD246" s="191"/>
      <c r="DE246" s="191"/>
      <c r="DF246" s="191"/>
      <c r="DG246" s="191"/>
      <c r="DH246" s="191"/>
      <c r="DI246" s="191"/>
      <c r="DJ246" s="191"/>
      <c r="DK246" s="191"/>
      <c r="DL246" s="191"/>
      <c r="DM246" s="191"/>
      <c r="DN246" s="191"/>
      <c r="DO246" s="191"/>
      <c r="DP246" s="191"/>
      <c r="DQ246" s="191"/>
      <c r="DR246" s="191"/>
      <c r="DS246" s="191"/>
      <c r="DT246" s="191"/>
      <c r="DU246" s="191"/>
      <c r="DV246" s="191"/>
      <c r="DW246" s="191"/>
      <c r="DX246" s="191"/>
      <c r="DY246" s="191"/>
      <c r="DZ246" s="191"/>
      <c r="EA246" s="191"/>
      <c r="EB246" s="191"/>
      <c r="EC246" s="191"/>
      <c r="ED246" s="191"/>
      <c r="EE246" s="191"/>
      <c r="EF246" s="191"/>
    </row>
    <row r="247" spans="1:136" s="43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39"/>
      <c r="Q247" s="39"/>
      <c r="R247" s="39"/>
      <c r="S247" s="39"/>
      <c r="T247" s="39"/>
      <c r="U247" s="44"/>
      <c r="V247" s="44"/>
      <c r="W247" s="44"/>
      <c r="X247" s="44"/>
      <c r="Y247" s="44"/>
      <c r="Z247" s="44"/>
      <c r="AA247" s="44"/>
      <c r="AB247" s="44"/>
      <c r="AC247" s="39"/>
      <c r="AD247" s="63"/>
      <c r="AE247" s="39"/>
      <c r="AF247" s="39"/>
      <c r="AG247" s="39"/>
      <c r="AH247" s="39"/>
      <c r="AI247" s="39"/>
      <c r="AJ247" s="39"/>
      <c r="AK247" s="39"/>
      <c r="AL247" s="39"/>
      <c r="AM247" s="191"/>
      <c r="AN247" s="191"/>
      <c r="AO247" s="191"/>
      <c r="AP247" s="191"/>
      <c r="AQ247" s="191"/>
      <c r="AR247" s="191"/>
      <c r="AS247" s="191"/>
      <c r="AT247" s="191"/>
      <c r="AU247" s="191"/>
      <c r="AV247" s="191"/>
      <c r="AW247" s="191"/>
      <c r="AX247" s="191"/>
      <c r="AY247" s="191"/>
      <c r="AZ247" s="191"/>
      <c r="BA247" s="191"/>
      <c r="BB247" s="191"/>
      <c r="BC247" s="191"/>
      <c r="BD247" s="191"/>
      <c r="BE247" s="191"/>
      <c r="BF247" s="191"/>
      <c r="BG247" s="191"/>
      <c r="BH247" s="191"/>
      <c r="BI247" s="191"/>
      <c r="BJ247" s="191"/>
      <c r="BK247" s="191"/>
      <c r="BL247" s="191"/>
      <c r="BM247" s="191"/>
      <c r="BN247" s="191"/>
      <c r="BO247" s="191"/>
      <c r="BP247" s="191"/>
      <c r="BQ247" s="191"/>
      <c r="BR247" s="191"/>
      <c r="BS247" s="191"/>
      <c r="BT247" s="191"/>
      <c r="BU247" s="191"/>
      <c r="BV247" s="191"/>
      <c r="BW247" s="191"/>
      <c r="BX247" s="191"/>
      <c r="BY247" s="191"/>
      <c r="BZ247" s="191"/>
      <c r="CA247" s="191"/>
      <c r="CB247" s="191"/>
      <c r="CC247" s="191"/>
      <c r="CD247" s="191"/>
      <c r="CE247" s="191"/>
      <c r="CF247" s="191"/>
      <c r="CG247" s="191"/>
      <c r="CH247" s="191"/>
      <c r="CI247" s="191"/>
      <c r="CJ247" s="191"/>
      <c r="CK247" s="191"/>
      <c r="CL247" s="191"/>
      <c r="CM247" s="191"/>
      <c r="CN247" s="191"/>
      <c r="CO247" s="191"/>
      <c r="CP247" s="191"/>
      <c r="CQ247" s="191"/>
      <c r="CR247" s="191"/>
      <c r="CS247" s="191"/>
      <c r="CT247" s="191"/>
      <c r="CU247" s="191"/>
      <c r="CV247" s="191"/>
      <c r="CW247" s="191"/>
      <c r="CX247" s="191"/>
      <c r="CY247" s="191"/>
      <c r="CZ247" s="191"/>
      <c r="DA247" s="191"/>
      <c r="DB247" s="191"/>
      <c r="DC247" s="191"/>
      <c r="DD247" s="191"/>
      <c r="DE247" s="191"/>
      <c r="DF247" s="191"/>
      <c r="DG247" s="191"/>
      <c r="DH247" s="191"/>
      <c r="DI247" s="191"/>
      <c r="DJ247" s="191"/>
      <c r="DK247" s="191"/>
      <c r="DL247" s="191"/>
      <c r="DM247" s="191"/>
      <c r="DN247" s="191"/>
      <c r="DO247" s="191"/>
      <c r="DP247" s="191"/>
      <c r="DQ247" s="191"/>
      <c r="DR247" s="191"/>
      <c r="DS247" s="191"/>
      <c r="DT247" s="191"/>
      <c r="DU247" s="191"/>
      <c r="DV247" s="191"/>
      <c r="DW247" s="191"/>
      <c r="DX247" s="191"/>
      <c r="DY247" s="191"/>
      <c r="DZ247" s="191"/>
      <c r="EA247" s="191"/>
      <c r="EB247" s="191"/>
      <c r="EC247" s="191"/>
      <c r="ED247" s="191"/>
      <c r="EE247" s="191"/>
      <c r="EF247" s="191"/>
    </row>
    <row r="248" spans="1:136" s="43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39"/>
      <c r="Q248" s="39"/>
      <c r="R248" s="39"/>
      <c r="S248" s="39"/>
      <c r="T248" s="39"/>
      <c r="U248" s="44"/>
      <c r="V248" s="44"/>
      <c r="W248" s="44"/>
      <c r="X248" s="44"/>
      <c r="Y248" s="44"/>
      <c r="Z248" s="44"/>
      <c r="AA248" s="44"/>
      <c r="AB248" s="44"/>
      <c r="AC248" s="39"/>
      <c r="AD248" s="63"/>
      <c r="AE248" s="39"/>
      <c r="AF248" s="39"/>
      <c r="AG248" s="39"/>
      <c r="AH248" s="39"/>
      <c r="AI248" s="39"/>
      <c r="AJ248" s="39"/>
      <c r="AK248" s="39"/>
      <c r="AL248" s="39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  <c r="BB248" s="191"/>
      <c r="BC248" s="191"/>
      <c r="BD248" s="191"/>
      <c r="BE248" s="191"/>
      <c r="BF248" s="191"/>
      <c r="BG248" s="191"/>
      <c r="BH248" s="191"/>
      <c r="BI248" s="191"/>
      <c r="BJ248" s="191"/>
      <c r="BK248" s="191"/>
      <c r="BL248" s="191"/>
      <c r="BM248" s="191"/>
      <c r="BN248" s="191"/>
      <c r="BO248" s="191"/>
      <c r="BP248" s="191"/>
      <c r="BQ248" s="191"/>
      <c r="BR248" s="191"/>
      <c r="BS248" s="191"/>
      <c r="BT248" s="191"/>
      <c r="BU248" s="191"/>
      <c r="BV248" s="191"/>
      <c r="BW248" s="191"/>
      <c r="BX248" s="191"/>
      <c r="BY248" s="191"/>
      <c r="BZ248" s="191"/>
      <c r="CA248" s="191"/>
      <c r="CB248" s="191"/>
      <c r="CC248" s="191"/>
      <c r="CD248" s="191"/>
      <c r="CE248" s="191"/>
      <c r="CF248" s="191"/>
      <c r="CG248" s="191"/>
      <c r="CH248" s="191"/>
      <c r="CI248" s="191"/>
      <c r="CJ248" s="191"/>
      <c r="CK248" s="191"/>
      <c r="CL248" s="191"/>
      <c r="CM248" s="191"/>
      <c r="CN248" s="191"/>
      <c r="CO248" s="191"/>
      <c r="CP248" s="191"/>
      <c r="CQ248" s="191"/>
      <c r="CR248" s="191"/>
      <c r="CS248" s="191"/>
      <c r="CT248" s="191"/>
      <c r="CU248" s="191"/>
      <c r="CV248" s="191"/>
      <c r="CW248" s="191"/>
      <c r="CX248" s="191"/>
      <c r="CY248" s="191"/>
      <c r="CZ248" s="191"/>
      <c r="DA248" s="191"/>
      <c r="DB248" s="191"/>
      <c r="DC248" s="191"/>
      <c r="DD248" s="191"/>
      <c r="DE248" s="191"/>
      <c r="DF248" s="191"/>
      <c r="DG248" s="191"/>
      <c r="DH248" s="191"/>
      <c r="DI248" s="191"/>
      <c r="DJ248" s="191"/>
      <c r="DK248" s="191"/>
      <c r="DL248" s="191"/>
      <c r="DM248" s="191"/>
      <c r="DN248" s="191"/>
      <c r="DO248" s="191"/>
      <c r="DP248" s="191"/>
      <c r="DQ248" s="191"/>
      <c r="DR248" s="191"/>
      <c r="DS248" s="191"/>
      <c r="DT248" s="191"/>
      <c r="DU248" s="191"/>
      <c r="DV248" s="191"/>
      <c r="DW248" s="191"/>
      <c r="DX248" s="191"/>
      <c r="DY248" s="191"/>
      <c r="DZ248" s="191"/>
      <c r="EA248" s="191"/>
      <c r="EB248" s="191"/>
      <c r="EC248" s="191"/>
      <c r="ED248" s="191"/>
      <c r="EE248" s="191"/>
      <c r="EF248" s="191"/>
    </row>
    <row r="249" spans="1:136" s="43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9"/>
      <c r="Q249" s="39"/>
      <c r="R249" s="39"/>
      <c r="S249" s="39"/>
      <c r="T249" s="39"/>
      <c r="U249" s="44"/>
      <c r="V249" s="44"/>
      <c r="W249" s="44"/>
      <c r="X249" s="44"/>
      <c r="Y249" s="44"/>
      <c r="Z249" s="44"/>
      <c r="AA249" s="44"/>
      <c r="AB249" s="44"/>
      <c r="AC249" s="39"/>
      <c r="AD249" s="63"/>
      <c r="AE249" s="39"/>
      <c r="AF249" s="39"/>
      <c r="AG249" s="39"/>
      <c r="AH249" s="39"/>
      <c r="AI249" s="39"/>
      <c r="AJ249" s="39"/>
      <c r="AK249" s="39"/>
      <c r="AL249" s="39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1"/>
      <c r="BC249" s="191"/>
      <c r="BD249" s="191"/>
      <c r="BE249" s="191"/>
      <c r="BF249" s="191"/>
      <c r="BG249" s="191"/>
      <c r="BH249" s="191"/>
      <c r="BI249" s="191"/>
      <c r="BJ249" s="191"/>
      <c r="BK249" s="191"/>
      <c r="BL249" s="191"/>
      <c r="BM249" s="191"/>
      <c r="BN249" s="191"/>
      <c r="BO249" s="191"/>
      <c r="BP249" s="191"/>
      <c r="BQ249" s="191"/>
      <c r="BR249" s="191"/>
      <c r="BS249" s="191"/>
      <c r="BT249" s="191"/>
      <c r="BU249" s="191"/>
      <c r="BV249" s="191"/>
      <c r="BW249" s="191"/>
      <c r="BX249" s="191"/>
      <c r="BY249" s="191"/>
      <c r="BZ249" s="191"/>
      <c r="CA249" s="191"/>
      <c r="CB249" s="191"/>
      <c r="CC249" s="191"/>
      <c r="CD249" s="191"/>
      <c r="CE249" s="191"/>
      <c r="CF249" s="191"/>
      <c r="CG249" s="191"/>
      <c r="CH249" s="191"/>
      <c r="CI249" s="191"/>
      <c r="CJ249" s="191"/>
      <c r="CK249" s="191"/>
      <c r="CL249" s="191"/>
      <c r="CM249" s="191"/>
      <c r="CN249" s="191"/>
      <c r="CO249" s="191"/>
      <c r="CP249" s="191"/>
      <c r="CQ249" s="191"/>
      <c r="CR249" s="191"/>
      <c r="CS249" s="191"/>
      <c r="CT249" s="191"/>
      <c r="CU249" s="191"/>
      <c r="CV249" s="191"/>
      <c r="CW249" s="191"/>
      <c r="CX249" s="191"/>
      <c r="CY249" s="191"/>
      <c r="CZ249" s="191"/>
      <c r="DA249" s="191"/>
      <c r="DB249" s="191"/>
      <c r="DC249" s="191"/>
      <c r="DD249" s="191"/>
      <c r="DE249" s="191"/>
      <c r="DF249" s="191"/>
      <c r="DG249" s="191"/>
      <c r="DH249" s="191"/>
      <c r="DI249" s="191"/>
      <c r="DJ249" s="191"/>
      <c r="DK249" s="191"/>
      <c r="DL249" s="191"/>
      <c r="DM249" s="191"/>
      <c r="DN249" s="191"/>
      <c r="DO249" s="191"/>
      <c r="DP249" s="191"/>
      <c r="DQ249" s="191"/>
      <c r="DR249" s="191"/>
      <c r="DS249" s="191"/>
      <c r="DT249" s="191"/>
      <c r="DU249" s="191"/>
      <c r="DV249" s="191"/>
      <c r="DW249" s="191"/>
      <c r="DX249" s="191"/>
      <c r="DY249" s="191"/>
      <c r="DZ249" s="191"/>
      <c r="EA249" s="191"/>
      <c r="EB249" s="191"/>
      <c r="EC249" s="191"/>
      <c r="ED249" s="191"/>
      <c r="EE249" s="191"/>
      <c r="EF249" s="191"/>
    </row>
    <row r="250" spans="1:136" s="43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39"/>
      <c r="Q250" s="39"/>
      <c r="R250" s="39"/>
      <c r="S250" s="39"/>
      <c r="T250" s="39"/>
      <c r="U250" s="44"/>
      <c r="V250" s="44"/>
      <c r="W250" s="44"/>
      <c r="X250" s="44"/>
      <c r="Y250" s="44"/>
      <c r="Z250" s="44"/>
      <c r="AA250" s="44"/>
      <c r="AB250" s="44"/>
      <c r="AC250" s="39"/>
      <c r="AD250" s="63"/>
      <c r="AE250" s="39"/>
      <c r="AF250" s="39"/>
      <c r="AG250" s="39"/>
      <c r="AH250" s="39"/>
      <c r="AI250" s="39"/>
      <c r="AJ250" s="39"/>
      <c r="AK250" s="39"/>
      <c r="AL250" s="39"/>
      <c r="AM250" s="191"/>
      <c r="AN250" s="191"/>
      <c r="AO250" s="191"/>
      <c r="AP250" s="191"/>
      <c r="AQ250" s="191"/>
      <c r="AR250" s="191"/>
      <c r="AS250" s="191"/>
      <c r="AT250" s="191"/>
      <c r="AU250" s="191"/>
      <c r="AV250" s="191"/>
      <c r="AW250" s="191"/>
      <c r="AX250" s="191"/>
      <c r="AY250" s="191"/>
      <c r="AZ250" s="191"/>
      <c r="BA250" s="191"/>
      <c r="BB250" s="191"/>
      <c r="BC250" s="191"/>
      <c r="BD250" s="191"/>
      <c r="BE250" s="191"/>
      <c r="BF250" s="191"/>
      <c r="BG250" s="191"/>
      <c r="BH250" s="191"/>
      <c r="BI250" s="191"/>
      <c r="BJ250" s="191"/>
      <c r="BK250" s="191"/>
      <c r="BL250" s="191"/>
      <c r="BM250" s="191"/>
      <c r="BN250" s="191"/>
      <c r="BO250" s="191"/>
      <c r="BP250" s="191"/>
      <c r="BQ250" s="191"/>
      <c r="BR250" s="191"/>
      <c r="BS250" s="191"/>
      <c r="BT250" s="191"/>
      <c r="BU250" s="191"/>
      <c r="BV250" s="191"/>
      <c r="BW250" s="191"/>
      <c r="BX250" s="191"/>
      <c r="BY250" s="191"/>
      <c r="BZ250" s="191"/>
      <c r="CA250" s="191"/>
      <c r="CB250" s="191"/>
      <c r="CC250" s="191"/>
      <c r="CD250" s="191"/>
      <c r="CE250" s="191"/>
      <c r="CF250" s="191"/>
      <c r="CG250" s="191"/>
      <c r="CH250" s="191"/>
      <c r="CI250" s="191"/>
      <c r="CJ250" s="191"/>
      <c r="CK250" s="191"/>
      <c r="CL250" s="191"/>
      <c r="CM250" s="191"/>
      <c r="CN250" s="191"/>
      <c r="CO250" s="191"/>
      <c r="CP250" s="191"/>
      <c r="CQ250" s="191"/>
      <c r="CR250" s="191"/>
      <c r="CS250" s="191"/>
      <c r="CT250" s="191"/>
      <c r="CU250" s="191"/>
      <c r="CV250" s="191"/>
      <c r="CW250" s="191"/>
      <c r="CX250" s="191"/>
      <c r="CY250" s="191"/>
      <c r="CZ250" s="191"/>
      <c r="DA250" s="191"/>
      <c r="DB250" s="191"/>
      <c r="DC250" s="191"/>
      <c r="DD250" s="191"/>
      <c r="DE250" s="191"/>
      <c r="DF250" s="191"/>
      <c r="DG250" s="191"/>
      <c r="DH250" s="191"/>
      <c r="DI250" s="191"/>
      <c r="DJ250" s="191"/>
      <c r="DK250" s="191"/>
      <c r="DL250" s="191"/>
      <c r="DM250" s="191"/>
      <c r="DN250" s="191"/>
      <c r="DO250" s="191"/>
      <c r="DP250" s="191"/>
      <c r="DQ250" s="191"/>
      <c r="DR250" s="191"/>
      <c r="DS250" s="191"/>
      <c r="DT250" s="191"/>
      <c r="DU250" s="191"/>
      <c r="DV250" s="191"/>
      <c r="DW250" s="191"/>
      <c r="DX250" s="191"/>
      <c r="DY250" s="191"/>
      <c r="DZ250" s="191"/>
      <c r="EA250" s="191"/>
      <c r="EB250" s="191"/>
      <c r="EC250" s="191"/>
      <c r="ED250" s="191"/>
      <c r="EE250" s="191"/>
      <c r="EF250" s="191"/>
    </row>
    <row r="251" spans="1:136" s="43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39"/>
      <c r="Q251" s="39"/>
      <c r="R251" s="39"/>
      <c r="S251" s="39"/>
      <c r="T251" s="39"/>
      <c r="U251" s="44"/>
      <c r="V251" s="44"/>
      <c r="W251" s="44"/>
      <c r="X251" s="44"/>
      <c r="Y251" s="44"/>
      <c r="Z251" s="44"/>
      <c r="AA251" s="44"/>
      <c r="AB251" s="44"/>
      <c r="AC251" s="39"/>
      <c r="AD251" s="63"/>
      <c r="AE251" s="39"/>
      <c r="AF251" s="39"/>
      <c r="AG251" s="39"/>
      <c r="AH251" s="39"/>
      <c r="AI251" s="39"/>
      <c r="AJ251" s="39"/>
      <c r="AK251" s="39"/>
      <c r="AL251" s="39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1"/>
      <c r="AX251" s="191"/>
      <c r="AY251" s="191"/>
      <c r="AZ251" s="191"/>
      <c r="BA251" s="191"/>
      <c r="BB251" s="191"/>
      <c r="BC251" s="191"/>
      <c r="BD251" s="191"/>
      <c r="BE251" s="191"/>
      <c r="BF251" s="191"/>
      <c r="BG251" s="191"/>
      <c r="BH251" s="191"/>
      <c r="BI251" s="191"/>
      <c r="BJ251" s="191"/>
      <c r="BK251" s="191"/>
      <c r="BL251" s="191"/>
      <c r="BM251" s="191"/>
      <c r="BN251" s="191"/>
      <c r="BO251" s="191"/>
      <c r="BP251" s="191"/>
      <c r="BQ251" s="191"/>
      <c r="BR251" s="191"/>
      <c r="BS251" s="191"/>
      <c r="BT251" s="191"/>
      <c r="BU251" s="191"/>
      <c r="BV251" s="191"/>
      <c r="BW251" s="191"/>
      <c r="BX251" s="191"/>
      <c r="BY251" s="191"/>
      <c r="BZ251" s="191"/>
      <c r="CA251" s="191"/>
      <c r="CB251" s="191"/>
      <c r="CC251" s="191"/>
      <c r="CD251" s="191"/>
      <c r="CE251" s="191"/>
      <c r="CF251" s="191"/>
      <c r="CG251" s="191"/>
      <c r="CH251" s="191"/>
      <c r="CI251" s="191"/>
      <c r="CJ251" s="191"/>
      <c r="CK251" s="191"/>
      <c r="CL251" s="191"/>
      <c r="CM251" s="191"/>
      <c r="CN251" s="191"/>
      <c r="CO251" s="191"/>
      <c r="CP251" s="191"/>
      <c r="CQ251" s="191"/>
      <c r="CR251" s="191"/>
      <c r="CS251" s="191"/>
      <c r="CT251" s="191"/>
      <c r="CU251" s="191"/>
      <c r="CV251" s="191"/>
      <c r="CW251" s="191"/>
      <c r="CX251" s="191"/>
      <c r="CY251" s="191"/>
      <c r="CZ251" s="191"/>
      <c r="DA251" s="191"/>
      <c r="DB251" s="191"/>
      <c r="DC251" s="191"/>
      <c r="DD251" s="191"/>
      <c r="DE251" s="191"/>
      <c r="DF251" s="191"/>
      <c r="DG251" s="191"/>
      <c r="DH251" s="191"/>
      <c r="DI251" s="191"/>
      <c r="DJ251" s="191"/>
      <c r="DK251" s="191"/>
      <c r="DL251" s="191"/>
      <c r="DM251" s="191"/>
      <c r="DN251" s="191"/>
      <c r="DO251" s="191"/>
      <c r="DP251" s="191"/>
      <c r="DQ251" s="191"/>
      <c r="DR251" s="191"/>
      <c r="DS251" s="191"/>
      <c r="DT251" s="191"/>
      <c r="DU251" s="191"/>
      <c r="DV251" s="191"/>
      <c r="DW251" s="191"/>
      <c r="DX251" s="191"/>
      <c r="DY251" s="191"/>
      <c r="DZ251" s="191"/>
      <c r="EA251" s="191"/>
      <c r="EB251" s="191"/>
      <c r="EC251" s="191"/>
      <c r="ED251" s="191"/>
      <c r="EE251" s="191"/>
      <c r="EF251" s="191"/>
    </row>
    <row r="252" spans="1:136" s="43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39"/>
      <c r="Q252" s="39"/>
      <c r="R252" s="39"/>
      <c r="S252" s="39"/>
      <c r="T252" s="39"/>
      <c r="U252" s="44"/>
      <c r="V252" s="44"/>
      <c r="W252" s="44"/>
      <c r="X252" s="44"/>
      <c r="Y252" s="44"/>
      <c r="Z252" s="44"/>
      <c r="AA252" s="44"/>
      <c r="AB252" s="44"/>
      <c r="AC252" s="39"/>
      <c r="AD252" s="63"/>
      <c r="AE252" s="39"/>
      <c r="AF252" s="39"/>
      <c r="AG252" s="39"/>
      <c r="AH252" s="39"/>
      <c r="AI252" s="39"/>
      <c r="AJ252" s="39"/>
      <c r="AK252" s="39"/>
      <c r="AL252" s="39"/>
      <c r="AM252" s="191"/>
      <c r="AN252" s="191"/>
      <c r="AO252" s="191"/>
      <c r="AP252" s="191"/>
      <c r="AQ252" s="191"/>
      <c r="AR252" s="191"/>
      <c r="AS252" s="191"/>
      <c r="AT252" s="191"/>
      <c r="AU252" s="191"/>
      <c r="AV252" s="191"/>
      <c r="AW252" s="191"/>
      <c r="AX252" s="191"/>
      <c r="AY252" s="191"/>
      <c r="AZ252" s="191"/>
      <c r="BA252" s="191"/>
      <c r="BB252" s="191"/>
      <c r="BC252" s="191"/>
      <c r="BD252" s="191"/>
      <c r="BE252" s="191"/>
      <c r="BF252" s="191"/>
      <c r="BG252" s="191"/>
      <c r="BH252" s="191"/>
      <c r="BI252" s="191"/>
      <c r="BJ252" s="191"/>
      <c r="BK252" s="191"/>
      <c r="BL252" s="191"/>
      <c r="BM252" s="191"/>
      <c r="BN252" s="191"/>
      <c r="BO252" s="191"/>
      <c r="BP252" s="191"/>
      <c r="BQ252" s="191"/>
      <c r="BR252" s="191"/>
      <c r="BS252" s="191"/>
      <c r="BT252" s="191"/>
      <c r="BU252" s="191"/>
      <c r="BV252" s="191"/>
      <c r="BW252" s="191"/>
      <c r="BX252" s="191"/>
      <c r="BY252" s="191"/>
      <c r="BZ252" s="191"/>
      <c r="CA252" s="191"/>
      <c r="CB252" s="191"/>
      <c r="CC252" s="191"/>
      <c r="CD252" s="191"/>
      <c r="CE252" s="191"/>
      <c r="CF252" s="191"/>
      <c r="CG252" s="191"/>
      <c r="CH252" s="191"/>
      <c r="CI252" s="191"/>
      <c r="CJ252" s="191"/>
      <c r="CK252" s="191"/>
      <c r="CL252" s="191"/>
      <c r="CM252" s="191"/>
      <c r="CN252" s="191"/>
      <c r="CO252" s="191"/>
      <c r="CP252" s="191"/>
      <c r="CQ252" s="191"/>
      <c r="CR252" s="191"/>
      <c r="CS252" s="191"/>
      <c r="CT252" s="191"/>
      <c r="CU252" s="191"/>
      <c r="CV252" s="191"/>
      <c r="CW252" s="191"/>
      <c r="CX252" s="191"/>
      <c r="CY252" s="191"/>
      <c r="CZ252" s="191"/>
      <c r="DA252" s="191"/>
      <c r="DB252" s="191"/>
      <c r="DC252" s="191"/>
      <c r="DD252" s="191"/>
      <c r="DE252" s="191"/>
      <c r="DF252" s="191"/>
      <c r="DG252" s="191"/>
      <c r="DH252" s="191"/>
      <c r="DI252" s="191"/>
      <c r="DJ252" s="191"/>
      <c r="DK252" s="191"/>
      <c r="DL252" s="191"/>
      <c r="DM252" s="191"/>
      <c r="DN252" s="191"/>
      <c r="DO252" s="191"/>
      <c r="DP252" s="191"/>
      <c r="DQ252" s="191"/>
      <c r="DR252" s="191"/>
      <c r="DS252" s="191"/>
      <c r="DT252" s="191"/>
      <c r="DU252" s="191"/>
      <c r="DV252" s="191"/>
      <c r="DW252" s="191"/>
      <c r="DX252" s="191"/>
      <c r="DY252" s="191"/>
      <c r="DZ252" s="191"/>
      <c r="EA252" s="191"/>
      <c r="EB252" s="191"/>
      <c r="EC252" s="191"/>
      <c r="ED252" s="191"/>
      <c r="EE252" s="191"/>
      <c r="EF252" s="191"/>
    </row>
    <row r="253" spans="1:136" s="43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39"/>
      <c r="Q253" s="39"/>
      <c r="R253" s="39"/>
      <c r="S253" s="39"/>
      <c r="T253" s="39"/>
      <c r="U253" s="44"/>
      <c r="V253" s="44"/>
      <c r="W253" s="44"/>
      <c r="X253" s="44"/>
      <c r="Y253" s="44"/>
      <c r="Z253" s="44"/>
      <c r="AA253" s="44"/>
      <c r="AB253" s="44"/>
      <c r="AC253" s="39"/>
      <c r="AD253" s="63"/>
      <c r="AE253" s="39"/>
      <c r="AF253" s="39"/>
      <c r="AG253" s="39"/>
      <c r="AH253" s="39"/>
      <c r="AI253" s="39"/>
      <c r="AJ253" s="39"/>
      <c r="AK253" s="39"/>
      <c r="AL253" s="39"/>
      <c r="AM253" s="191"/>
      <c r="AN253" s="191"/>
      <c r="AO253" s="191"/>
      <c r="AP253" s="191"/>
      <c r="AQ253" s="191"/>
      <c r="AR253" s="191"/>
      <c r="AS253" s="191"/>
      <c r="AT253" s="191"/>
      <c r="AU253" s="191"/>
      <c r="AV253" s="191"/>
      <c r="AW253" s="191"/>
      <c r="AX253" s="191"/>
      <c r="AY253" s="191"/>
      <c r="AZ253" s="191"/>
      <c r="BA253" s="191"/>
      <c r="BB253" s="191"/>
      <c r="BC253" s="191"/>
      <c r="BD253" s="191"/>
      <c r="BE253" s="191"/>
      <c r="BF253" s="191"/>
      <c r="BG253" s="191"/>
      <c r="BH253" s="191"/>
      <c r="BI253" s="191"/>
      <c r="BJ253" s="191"/>
      <c r="BK253" s="191"/>
      <c r="BL253" s="191"/>
      <c r="BM253" s="191"/>
      <c r="BN253" s="191"/>
      <c r="BO253" s="191"/>
      <c r="BP253" s="191"/>
      <c r="BQ253" s="191"/>
      <c r="BR253" s="191"/>
      <c r="BS253" s="191"/>
      <c r="BT253" s="191"/>
      <c r="BU253" s="191"/>
      <c r="BV253" s="191"/>
      <c r="BW253" s="191"/>
      <c r="BX253" s="191"/>
      <c r="BY253" s="191"/>
      <c r="BZ253" s="191"/>
      <c r="CA253" s="191"/>
      <c r="CB253" s="191"/>
      <c r="CC253" s="191"/>
      <c r="CD253" s="191"/>
      <c r="CE253" s="191"/>
      <c r="CF253" s="191"/>
      <c r="CG253" s="191"/>
      <c r="CH253" s="191"/>
      <c r="CI253" s="191"/>
      <c r="CJ253" s="191"/>
      <c r="CK253" s="191"/>
      <c r="CL253" s="191"/>
      <c r="CM253" s="191"/>
      <c r="CN253" s="191"/>
      <c r="CO253" s="191"/>
      <c r="CP253" s="191"/>
      <c r="CQ253" s="191"/>
      <c r="CR253" s="191"/>
      <c r="CS253" s="191"/>
      <c r="CT253" s="191"/>
      <c r="CU253" s="191"/>
      <c r="CV253" s="191"/>
      <c r="CW253" s="191"/>
      <c r="CX253" s="191"/>
      <c r="CY253" s="191"/>
      <c r="CZ253" s="191"/>
      <c r="DA253" s="191"/>
      <c r="DB253" s="191"/>
      <c r="DC253" s="191"/>
      <c r="DD253" s="191"/>
      <c r="DE253" s="191"/>
      <c r="DF253" s="191"/>
      <c r="DG253" s="191"/>
      <c r="DH253" s="191"/>
      <c r="DI253" s="191"/>
      <c r="DJ253" s="191"/>
      <c r="DK253" s="191"/>
      <c r="DL253" s="191"/>
      <c r="DM253" s="191"/>
      <c r="DN253" s="191"/>
      <c r="DO253" s="191"/>
      <c r="DP253" s="191"/>
      <c r="DQ253" s="191"/>
      <c r="DR253" s="191"/>
      <c r="DS253" s="191"/>
      <c r="DT253" s="191"/>
      <c r="DU253" s="191"/>
      <c r="DV253" s="191"/>
      <c r="DW253" s="191"/>
      <c r="DX253" s="191"/>
      <c r="DY253" s="191"/>
      <c r="DZ253" s="191"/>
      <c r="EA253" s="191"/>
      <c r="EB253" s="191"/>
      <c r="EC253" s="191"/>
      <c r="ED253" s="191"/>
      <c r="EE253" s="191"/>
      <c r="EF253" s="191"/>
    </row>
    <row r="254" spans="1:136" s="43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39"/>
      <c r="Q254" s="39"/>
      <c r="R254" s="39"/>
      <c r="S254" s="39"/>
      <c r="T254" s="39"/>
      <c r="U254" s="44"/>
      <c r="V254" s="44"/>
      <c r="W254" s="44"/>
      <c r="X254" s="44"/>
      <c r="Y254" s="44"/>
      <c r="Z254" s="44"/>
      <c r="AA254" s="44"/>
      <c r="AB254" s="44"/>
      <c r="AC254" s="39"/>
      <c r="AD254" s="63"/>
      <c r="AE254" s="39"/>
      <c r="AF254" s="39"/>
      <c r="AG254" s="39"/>
      <c r="AH254" s="39"/>
      <c r="AI254" s="39"/>
      <c r="AJ254" s="39"/>
      <c r="AK254" s="39"/>
      <c r="AL254" s="39"/>
      <c r="AM254" s="191"/>
      <c r="AN254" s="191"/>
      <c r="AO254" s="191"/>
      <c r="AP254" s="191"/>
      <c r="AQ254" s="191"/>
      <c r="AR254" s="191"/>
      <c r="AS254" s="191"/>
      <c r="AT254" s="191"/>
      <c r="AU254" s="191"/>
      <c r="AV254" s="191"/>
      <c r="AW254" s="191"/>
      <c r="AX254" s="191"/>
      <c r="AY254" s="191"/>
      <c r="AZ254" s="191"/>
      <c r="BA254" s="191"/>
      <c r="BB254" s="191"/>
      <c r="BC254" s="191"/>
      <c r="BD254" s="191"/>
      <c r="BE254" s="191"/>
      <c r="BF254" s="191"/>
      <c r="BG254" s="191"/>
      <c r="BH254" s="191"/>
      <c r="BI254" s="191"/>
      <c r="BJ254" s="191"/>
      <c r="BK254" s="191"/>
      <c r="BL254" s="191"/>
      <c r="BM254" s="191"/>
      <c r="BN254" s="191"/>
      <c r="BO254" s="191"/>
      <c r="BP254" s="191"/>
      <c r="BQ254" s="191"/>
      <c r="BR254" s="191"/>
      <c r="BS254" s="191"/>
      <c r="BT254" s="191"/>
      <c r="BU254" s="191"/>
      <c r="BV254" s="191"/>
      <c r="BW254" s="191"/>
      <c r="BX254" s="191"/>
      <c r="BY254" s="191"/>
      <c r="BZ254" s="191"/>
      <c r="CA254" s="191"/>
      <c r="CB254" s="191"/>
      <c r="CC254" s="191"/>
      <c r="CD254" s="191"/>
      <c r="CE254" s="191"/>
      <c r="CF254" s="191"/>
      <c r="CG254" s="191"/>
      <c r="CH254" s="191"/>
      <c r="CI254" s="191"/>
      <c r="CJ254" s="191"/>
      <c r="CK254" s="191"/>
      <c r="CL254" s="191"/>
      <c r="CM254" s="191"/>
      <c r="CN254" s="191"/>
      <c r="CO254" s="191"/>
      <c r="CP254" s="191"/>
      <c r="CQ254" s="191"/>
      <c r="CR254" s="191"/>
      <c r="CS254" s="191"/>
      <c r="CT254" s="191"/>
      <c r="CU254" s="191"/>
      <c r="CV254" s="191"/>
      <c r="CW254" s="191"/>
      <c r="CX254" s="191"/>
      <c r="CY254" s="191"/>
      <c r="CZ254" s="191"/>
      <c r="DA254" s="191"/>
      <c r="DB254" s="191"/>
      <c r="DC254" s="191"/>
      <c r="DD254" s="191"/>
      <c r="DE254" s="191"/>
      <c r="DF254" s="191"/>
      <c r="DG254" s="191"/>
      <c r="DH254" s="191"/>
      <c r="DI254" s="191"/>
      <c r="DJ254" s="191"/>
      <c r="DK254" s="191"/>
      <c r="DL254" s="191"/>
      <c r="DM254" s="191"/>
      <c r="DN254" s="191"/>
      <c r="DO254" s="191"/>
      <c r="DP254" s="191"/>
      <c r="DQ254" s="191"/>
      <c r="DR254" s="191"/>
      <c r="DS254" s="191"/>
      <c r="DT254" s="191"/>
      <c r="DU254" s="191"/>
      <c r="DV254" s="191"/>
      <c r="DW254" s="191"/>
      <c r="DX254" s="191"/>
      <c r="DY254" s="191"/>
      <c r="DZ254" s="191"/>
      <c r="EA254" s="191"/>
      <c r="EB254" s="191"/>
      <c r="EC254" s="191"/>
      <c r="ED254" s="191"/>
      <c r="EE254" s="191"/>
      <c r="EF254" s="191"/>
    </row>
    <row r="255" spans="1:136" s="43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39"/>
      <c r="Q255" s="39"/>
      <c r="R255" s="39"/>
      <c r="S255" s="39"/>
      <c r="T255" s="39"/>
      <c r="U255" s="44"/>
      <c r="V255" s="44"/>
      <c r="W255" s="44"/>
      <c r="X255" s="44"/>
      <c r="Y255" s="44"/>
      <c r="Z255" s="44"/>
      <c r="AA255" s="44"/>
      <c r="AB255" s="44"/>
      <c r="AC255" s="39"/>
      <c r="AD255" s="63"/>
      <c r="AE255" s="39"/>
      <c r="AF255" s="39"/>
      <c r="AG255" s="39"/>
      <c r="AH255" s="39"/>
      <c r="AI255" s="39"/>
      <c r="AJ255" s="39"/>
      <c r="AK255" s="39"/>
      <c r="AL255" s="39"/>
      <c r="AM255" s="191"/>
      <c r="AN255" s="191"/>
      <c r="AO255" s="191"/>
      <c r="AP255" s="191"/>
      <c r="AQ255" s="191"/>
      <c r="AR255" s="191"/>
      <c r="AS255" s="191"/>
      <c r="AT255" s="191"/>
      <c r="AU255" s="191"/>
      <c r="AV255" s="191"/>
      <c r="AW255" s="191"/>
      <c r="AX255" s="191"/>
      <c r="AY255" s="191"/>
      <c r="AZ255" s="191"/>
      <c r="BA255" s="191"/>
      <c r="BB255" s="191"/>
      <c r="BC255" s="191"/>
      <c r="BD255" s="191"/>
      <c r="BE255" s="191"/>
      <c r="BF255" s="191"/>
      <c r="BG255" s="191"/>
      <c r="BH255" s="191"/>
      <c r="BI255" s="191"/>
      <c r="BJ255" s="191"/>
      <c r="BK255" s="191"/>
      <c r="BL255" s="191"/>
      <c r="BM255" s="191"/>
      <c r="BN255" s="191"/>
      <c r="BO255" s="191"/>
      <c r="BP255" s="191"/>
      <c r="BQ255" s="191"/>
      <c r="BR255" s="191"/>
      <c r="BS255" s="191"/>
      <c r="BT255" s="191"/>
      <c r="BU255" s="191"/>
      <c r="BV255" s="191"/>
      <c r="BW255" s="191"/>
      <c r="BX255" s="191"/>
      <c r="BY255" s="191"/>
      <c r="BZ255" s="191"/>
      <c r="CA255" s="191"/>
      <c r="CB255" s="191"/>
      <c r="CC255" s="191"/>
      <c r="CD255" s="191"/>
      <c r="CE255" s="191"/>
      <c r="CF255" s="191"/>
      <c r="CG255" s="191"/>
      <c r="CH255" s="191"/>
      <c r="CI255" s="191"/>
      <c r="CJ255" s="191"/>
      <c r="CK255" s="191"/>
      <c r="CL255" s="191"/>
      <c r="CM255" s="191"/>
      <c r="CN255" s="191"/>
      <c r="CO255" s="191"/>
      <c r="CP255" s="191"/>
      <c r="CQ255" s="191"/>
      <c r="CR255" s="191"/>
      <c r="CS255" s="191"/>
      <c r="CT255" s="191"/>
      <c r="CU255" s="191"/>
      <c r="CV255" s="191"/>
      <c r="CW255" s="191"/>
      <c r="CX255" s="191"/>
      <c r="CY255" s="191"/>
      <c r="CZ255" s="191"/>
      <c r="DA255" s="191"/>
      <c r="DB255" s="191"/>
      <c r="DC255" s="191"/>
      <c r="DD255" s="191"/>
      <c r="DE255" s="191"/>
      <c r="DF255" s="191"/>
      <c r="DG255" s="191"/>
      <c r="DH255" s="191"/>
      <c r="DI255" s="191"/>
      <c r="DJ255" s="191"/>
      <c r="DK255" s="191"/>
      <c r="DL255" s="191"/>
      <c r="DM255" s="191"/>
      <c r="DN255" s="191"/>
      <c r="DO255" s="191"/>
      <c r="DP255" s="191"/>
      <c r="DQ255" s="191"/>
      <c r="DR255" s="191"/>
      <c r="DS255" s="191"/>
      <c r="DT255" s="191"/>
      <c r="DU255" s="191"/>
      <c r="DV255" s="191"/>
      <c r="DW255" s="191"/>
      <c r="DX255" s="191"/>
      <c r="DY255" s="191"/>
      <c r="DZ255" s="191"/>
      <c r="EA255" s="191"/>
      <c r="EB255" s="191"/>
      <c r="EC255" s="191"/>
      <c r="ED255" s="191"/>
      <c r="EE255" s="191"/>
      <c r="EF255" s="191"/>
    </row>
    <row r="256" spans="1:136" s="43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39"/>
      <c r="Q256" s="39"/>
      <c r="R256" s="39"/>
      <c r="S256" s="39"/>
      <c r="T256" s="39"/>
      <c r="U256" s="44"/>
      <c r="V256" s="44"/>
      <c r="W256" s="44"/>
      <c r="X256" s="44"/>
      <c r="Y256" s="44"/>
      <c r="Z256" s="44"/>
      <c r="AA256" s="44"/>
      <c r="AB256" s="44"/>
      <c r="AC256" s="39"/>
      <c r="AD256" s="63"/>
      <c r="AE256" s="39"/>
      <c r="AF256" s="39"/>
      <c r="AG256" s="39"/>
      <c r="AH256" s="39"/>
      <c r="AI256" s="39"/>
      <c r="AJ256" s="39"/>
      <c r="AK256" s="39"/>
      <c r="AL256" s="39"/>
      <c r="AM256" s="191"/>
      <c r="AN256" s="191"/>
      <c r="AO256" s="191"/>
      <c r="AP256" s="191"/>
      <c r="AQ256" s="191"/>
      <c r="AR256" s="191"/>
      <c r="AS256" s="191"/>
      <c r="AT256" s="191"/>
      <c r="AU256" s="191"/>
      <c r="AV256" s="191"/>
      <c r="AW256" s="191"/>
      <c r="AX256" s="191"/>
      <c r="AY256" s="191"/>
      <c r="AZ256" s="191"/>
      <c r="BA256" s="191"/>
      <c r="BB256" s="191"/>
      <c r="BC256" s="191"/>
      <c r="BD256" s="191"/>
      <c r="BE256" s="191"/>
      <c r="BF256" s="191"/>
      <c r="BG256" s="191"/>
      <c r="BH256" s="191"/>
      <c r="BI256" s="191"/>
      <c r="BJ256" s="191"/>
      <c r="BK256" s="191"/>
      <c r="BL256" s="191"/>
      <c r="BM256" s="191"/>
      <c r="BN256" s="191"/>
      <c r="BO256" s="191"/>
      <c r="BP256" s="191"/>
      <c r="BQ256" s="191"/>
      <c r="BR256" s="191"/>
      <c r="BS256" s="191"/>
      <c r="BT256" s="191"/>
      <c r="BU256" s="191"/>
      <c r="BV256" s="191"/>
      <c r="BW256" s="191"/>
      <c r="BX256" s="191"/>
      <c r="BY256" s="191"/>
      <c r="BZ256" s="191"/>
      <c r="CA256" s="191"/>
      <c r="CB256" s="191"/>
      <c r="CC256" s="191"/>
      <c r="CD256" s="191"/>
      <c r="CE256" s="191"/>
      <c r="CF256" s="191"/>
      <c r="CG256" s="191"/>
      <c r="CH256" s="191"/>
      <c r="CI256" s="191"/>
      <c r="CJ256" s="191"/>
      <c r="CK256" s="191"/>
      <c r="CL256" s="191"/>
      <c r="CM256" s="191"/>
      <c r="CN256" s="191"/>
      <c r="CO256" s="191"/>
      <c r="CP256" s="191"/>
      <c r="CQ256" s="191"/>
      <c r="CR256" s="191"/>
      <c r="CS256" s="191"/>
      <c r="CT256" s="191"/>
      <c r="CU256" s="191"/>
      <c r="CV256" s="191"/>
      <c r="CW256" s="191"/>
      <c r="CX256" s="191"/>
      <c r="CY256" s="191"/>
      <c r="CZ256" s="191"/>
      <c r="DA256" s="191"/>
      <c r="DB256" s="191"/>
      <c r="DC256" s="191"/>
      <c r="DD256" s="191"/>
      <c r="DE256" s="191"/>
      <c r="DF256" s="191"/>
      <c r="DG256" s="191"/>
      <c r="DH256" s="191"/>
      <c r="DI256" s="191"/>
      <c r="DJ256" s="191"/>
      <c r="DK256" s="191"/>
      <c r="DL256" s="191"/>
      <c r="DM256" s="191"/>
      <c r="DN256" s="191"/>
      <c r="DO256" s="191"/>
      <c r="DP256" s="191"/>
      <c r="DQ256" s="191"/>
      <c r="DR256" s="191"/>
      <c r="DS256" s="191"/>
      <c r="DT256" s="191"/>
      <c r="DU256" s="191"/>
      <c r="DV256" s="191"/>
      <c r="DW256" s="191"/>
      <c r="DX256" s="191"/>
      <c r="DY256" s="191"/>
      <c r="DZ256" s="191"/>
      <c r="EA256" s="191"/>
      <c r="EB256" s="191"/>
      <c r="EC256" s="191"/>
      <c r="ED256" s="191"/>
      <c r="EE256" s="191"/>
      <c r="EF256" s="191"/>
    </row>
    <row r="257" spans="1:136" s="43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39"/>
      <c r="Q257" s="39"/>
      <c r="R257" s="39"/>
      <c r="S257" s="39"/>
      <c r="T257" s="39"/>
      <c r="U257" s="44"/>
      <c r="V257" s="44"/>
      <c r="W257" s="44"/>
      <c r="X257" s="44"/>
      <c r="Y257" s="44"/>
      <c r="Z257" s="44"/>
      <c r="AA257" s="44"/>
      <c r="AB257" s="44"/>
      <c r="AC257" s="39"/>
      <c r="AD257" s="63"/>
      <c r="AE257" s="39"/>
      <c r="AF257" s="39"/>
      <c r="AG257" s="39"/>
      <c r="AH257" s="39"/>
      <c r="AI257" s="39"/>
      <c r="AJ257" s="39"/>
      <c r="AK257" s="39"/>
      <c r="AL257" s="39"/>
      <c r="AM257" s="191"/>
      <c r="AN257" s="191"/>
      <c r="AO257" s="191"/>
      <c r="AP257" s="191"/>
      <c r="AQ257" s="191"/>
      <c r="AR257" s="191"/>
      <c r="AS257" s="191"/>
      <c r="AT257" s="191"/>
      <c r="AU257" s="191"/>
      <c r="AV257" s="191"/>
      <c r="AW257" s="191"/>
      <c r="AX257" s="191"/>
      <c r="AY257" s="191"/>
      <c r="AZ257" s="191"/>
      <c r="BA257" s="191"/>
      <c r="BB257" s="191"/>
      <c r="BC257" s="191"/>
      <c r="BD257" s="191"/>
      <c r="BE257" s="191"/>
      <c r="BF257" s="191"/>
      <c r="BG257" s="191"/>
      <c r="BH257" s="191"/>
      <c r="BI257" s="191"/>
      <c r="BJ257" s="191"/>
      <c r="BK257" s="191"/>
      <c r="BL257" s="191"/>
      <c r="BM257" s="191"/>
      <c r="BN257" s="191"/>
      <c r="BO257" s="191"/>
      <c r="BP257" s="191"/>
      <c r="BQ257" s="191"/>
      <c r="BR257" s="191"/>
      <c r="BS257" s="191"/>
      <c r="BT257" s="191"/>
      <c r="BU257" s="191"/>
      <c r="BV257" s="191"/>
      <c r="BW257" s="191"/>
      <c r="BX257" s="191"/>
      <c r="BY257" s="191"/>
      <c r="BZ257" s="191"/>
      <c r="CA257" s="191"/>
      <c r="CB257" s="191"/>
      <c r="CC257" s="191"/>
      <c r="CD257" s="191"/>
      <c r="CE257" s="191"/>
      <c r="CF257" s="191"/>
      <c r="CG257" s="191"/>
      <c r="CH257" s="191"/>
      <c r="CI257" s="191"/>
      <c r="CJ257" s="191"/>
      <c r="CK257" s="191"/>
      <c r="CL257" s="191"/>
      <c r="CM257" s="191"/>
      <c r="CN257" s="191"/>
      <c r="CO257" s="191"/>
      <c r="CP257" s="191"/>
      <c r="CQ257" s="191"/>
      <c r="CR257" s="191"/>
      <c r="CS257" s="191"/>
      <c r="CT257" s="191"/>
      <c r="CU257" s="191"/>
      <c r="CV257" s="191"/>
      <c r="CW257" s="191"/>
      <c r="CX257" s="191"/>
      <c r="CY257" s="191"/>
      <c r="CZ257" s="191"/>
      <c r="DA257" s="191"/>
      <c r="DB257" s="191"/>
      <c r="DC257" s="191"/>
      <c r="DD257" s="191"/>
      <c r="DE257" s="191"/>
      <c r="DF257" s="191"/>
      <c r="DG257" s="191"/>
      <c r="DH257" s="191"/>
      <c r="DI257" s="191"/>
      <c r="DJ257" s="191"/>
      <c r="DK257" s="191"/>
      <c r="DL257" s="191"/>
      <c r="DM257" s="191"/>
      <c r="DN257" s="191"/>
      <c r="DO257" s="191"/>
      <c r="DP257" s="191"/>
      <c r="DQ257" s="191"/>
      <c r="DR257" s="191"/>
      <c r="DS257" s="191"/>
      <c r="DT257" s="191"/>
      <c r="DU257" s="191"/>
      <c r="DV257" s="191"/>
      <c r="DW257" s="191"/>
      <c r="DX257" s="191"/>
      <c r="DY257" s="191"/>
      <c r="DZ257" s="191"/>
      <c r="EA257" s="191"/>
      <c r="EB257" s="191"/>
      <c r="EC257" s="191"/>
      <c r="ED257" s="191"/>
      <c r="EE257" s="191"/>
      <c r="EF257" s="191"/>
    </row>
    <row r="258" spans="1:136" s="43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9"/>
      <c r="Q258" s="39"/>
      <c r="R258" s="39"/>
      <c r="S258" s="39"/>
      <c r="T258" s="39"/>
      <c r="U258" s="44"/>
      <c r="V258" s="44"/>
      <c r="W258" s="44"/>
      <c r="X258" s="44"/>
      <c r="Y258" s="44"/>
      <c r="Z258" s="44"/>
      <c r="AA258" s="44"/>
      <c r="AB258" s="44"/>
      <c r="AC258" s="39"/>
      <c r="AD258" s="63"/>
      <c r="AE258" s="39"/>
      <c r="AF258" s="39"/>
      <c r="AG258" s="39"/>
      <c r="AH258" s="39"/>
      <c r="AI258" s="39"/>
      <c r="AJ258" s="39"/>
      <c r="AK258" s="39"/>
      <c r="AL258" s="39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1"/>
      <c r="AX258" s="191"/>
      <c r="AY258" s="191"/>
      <c r="AZ258" s="191"/>
      <c r="BA258" s="191"/>
      <c r="BB258" s="191"/>
      <c r="BC258" s="191"/>
      <c r="BD258" s="191"/>
      <c r="BE258" s="191"/>
      <c r="BF258" s="191"/>
      <c r="BG258" s="191"/>
      <c r="BH258" s="191"/>
      <c r="BI258" s="191"/>
      <c r="BJ258" s="191"/>
      <c r="BK258" s="191"/>
      <c r="BL258" s="191"/>
      <c r="BM258" s="191"/>
      <c r="BN258" s="191"/>
      <c r="BO258" s="191"/>
      <c r="BP258" s="191"/>
      <c r="BQ258" s="191"/>
      <c r="BR258" s="191"/>
      <c r="BS258" s="191"/>
      <c r="BT258" s="191"/>
      <c r="BU258" s="191"/>
      <c r="BV258" s="191"/>
      <c r="BW258" s="191"/>
      <c r="BX258" s="191"/>
      <c r="BY258" s="191"/>
      <c r="BZ258" s="191"/>
      <c r="CA258" s="191"/>
      <c r="CB258" s="191"/>
      <c r="CC258" s="191"/>
      <c r="CD258" s="191"/>
      <c r="CE258" s="191"/>
      <c r="CF258" s="191"/>
      <c r="CG258" s="191"/>
      <c r="CH258" s="191"/>
      <c r="CI258" s="191"/>
      <c r="CJ258" s="191"/>
      <c r="CK258" s="191"/>
      <c r="CL258" s="191"/>
      <c r="CM258" s="191"/>
      <c r="CN258" s="191"/>
      <c r="CO258" s="191"/>
      <c r="CP258" s="191"/>
      <c r="CQ258" s="191"/>
      <c r="CR258" s="191"/>
      <c r="CS258" s="191"/>
      <c r="CT258" s="191"/>
      <c r="CU258" s="191"/>
      <c r="CV258" s="191"/>
      <c r="CW258" s="191"/>
      <c r="CX258" s="191"/>
      <c r="CY258" s="191"/>
      <c r="CZ258" s="191"/>
      <c r="DA258" s="191"/>
      <c r="DB258" s="191"/>
      <c r="DC258" s="191"/>
      <c r="DD258" s="191"/>
      <c r="DE258" s="191"/>
      <c r="DF258" s="191"/>
      <c r="DG258" s="191"/>
      <c r="DH258" s="191"/>
      <c r="DI258" s="191"/>
      <c r="DJ258" s="191"/>
      <c r="DK258" s="191"/>
      <c r="DL258" s="191"/>
      <c r="DM258" s="191"/>
      <c r="DN258" s="191"/>
      <c r="DO258" s="191"/>
      <c r="DP258" s="191"/>
      <c r="DQ258" s="191"/>
      <c r="DR258" s="191"/>
      <c r="DS258" s="191"/>
      <c r="DT258" s="191"/>
      <c r="DU258" s="191"/>
      <c r="DV258" s="191"/>
      <c r="DW258" s="191"/>
      <c r="DX258" s="191"/>
      <c r="DY258" s="191"/>
      <c r="DZ258" s="191"/>
      <c r="EA258" s="191"/>
      <c r="EB258" s="191"/>
      <c r="EC258" s="191"/>
      <c r="ED258" s="191"/>
      <c r="EE258" s="191"/>
      <c r="EF258" s="191"/>
    </row>
    <row r="259" spans="1:136" s="43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39"/>
      <c r="Q259" s="39"/>
      <c r="R259" s="39"/>
      <c r="S259" s="39"/>
      <c r="T259" s="39"/>
      <c r="U259" s="44"/>
      <c r="V259" s="44"/>
      <c r="W259" s="44"/>
      <c r="X259" s="44"/>
      <c r="Y259" s="44"/>
      <c r="Z259" s="44"/>
      <c r="AA259" s="44"/>
      <c r="AB259" s="44"/>
      <c r="AC259" s="39"/>
      <c r="AD259" s="63"/>
      <c r="AE259" s="39"/>
      <c r="AF259" s="39"/>
      <c r="AG259" s="39"/>
      <c r="AH259" s="39"/>
      <c r="AI259" s="39"/>
      <c r="AJ259" s="39"/>
      <c r="AK259" s="39"/>
      <c r="AL259" s="39"/>
      <c r="AM259" s="191"/>
      <c r="AN259" s="191"/>
      <c r="AO259" s="191"/>
      <c r="AP259" s="191"/>
      <c r="AQ259" s="191"/>
      <c r="AR259" s="191"/>
      <c r="AS259" s="191"/>
      <c r="AT259" s="191"/>
      <c r="AU259" s="191"/>
      <c r="AV259" s="191"/>
      <c r="AW259" s="191"/>
      <c r="AX259" s="191"/>
      <c r="AY259" s="191"/>
      <c r="AZ259" s="191"/>
      <c r="BA259" s="191"/>
      <c r="BB259" s="191"/>
      <c r="BC259" s="191"/>
      <c r="BD259" s="191"/>
      <c r="BE259" s="191"/>
      <c r="BF259" s="191"/>
      <c r="BG259" s="191"/>
      <c r="BH259" s="191"/>
      <c r="BI259" s="191"/>
      <c r="BJ259" s="191"/>
      <c r="BK259" s="191"/>
      <c r="BL259" s="191"/>
      <c r="BM259" s="191"/>
      <c r="BN259" s="191"/>
      <c r="BO259" s="191"/>
      <c r="BP259" s="191"/>
      <c r="BQ259" s="191"/>
      <c r="BR259" s="191"/>
      <c r="BS259" s="191"/>
      <c r="BT259" s="191"/>
      <c r="BU259" s="191"/>
      <c r="BV259" s="191"/>
      <c r="BW259" s="191"/>
      <c r="BX259" s="191"/>
      <c r="BY259" s="191"/>
      <c r="BZ259" s="191"/>
      <c r="CA259" s="191"/>
      <c r="CB259" s="191"/>
      <c r="CC259" s="191"/>
      <c r="CD259" s="191"/>
      <c r="CE259" s="191"/>
      <c r="CF259" s="191"/>
      <c r="CG259" s="191"/>
      <c r="CH259" s="191"/>
      <c r="CI259" s="191"/>
      <c r="CJ259" s="191"/>
      <c r="CK259" s="191"/>
      <c r="CL259" s="191"/>
      <c r="CM259" s="191"/>
      <c r="CN259" s="191"/>
      <c r="CO259" s="191"/>
      <c r="CP259" s="191"/>
      <c r="CQ259" s="191"/>
      <c r="CR259" s="191"/>
      <c r="CS259" s="191"/>
      <c r="CT259" s="191"/>
      <c r="CU259" s="191"/>
      <c r="CV259" s="191"/>
      <c r="CW259" s="191"/>
      <c r="CX259" s="191"/>
      <c r="CY259" s="191"/>
      <c r="CZ259" s="191"/>
      <c r="DA259" s="191"/>
      <c r="DB259" s="191"/>
      <c r="DC259" s="191"/>
      <c r="DD259" s="191"/>
      <c r="DE259" s="191"/>
      <c r="DF259" s="191"/>
      <c r="DG259" s="191"/>
      <c r="DH259" s="191"/>
      <c r="DI259" s="191"/>
      <c r="DJ259" s="191"/>
      <c r="DK259" s="191"/>
      <c r="DL259" s="191"/>
      <c r="DM259" s="191"/>
      <c r="DN259" s="191"/>
      <c r="DO259" s="191"/>
      <c r="DP259" s="191"/>
      <c r="DQ259" s="191"/>
      <c r="DR259" s="191"/>
      <c r="DS259" s="191"/>
      <c r="DT259" s="191"/>
      <c r="DU259" s="191"/>
      <c r="DV259" s="191"/>
      <c r="DW259" s="191"/>
      <c r="DX259" s="191"/>
      <c r="DY259" s="191"/>
      <c r="DZ259" s="191"/>
      <c r="EA259" s="191"/>
      <c r="EB259" s="191"/>
      <c r="EC259" s="191"/>
      <c r="ED259" s="191"/>
      <c r="EE259" s="191"/>
      <c r="EF259" s="191"/>
    </row>
    <row r="260" spans="1:136" s="43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39"/>
      <c r="Q260" s="39"/>
      <c r="R260" s="39"/>
      <c r="S260" s="39"/>
      <c r="T260" s="39"/>
      <c r="U260" s="44"/>
      <c r="V260" s="44"/>
      <c r="W260" s="44"/>
      <c r="X260" s="44"/>
      <c r="Y260" s="44"/>
      <c r="Z260" s="44"/>
      <c r="AA260" s="44"/>
      <c r="AB260" s="44"/>
      <c r="AC260" s="39"/>
      <c r="AD260" s="63"/>
      <c r="AE260" s="39"/>
      <c r="AF260" s="39"/>
      <c r="AG260" s="39"/>
      <c r="AH260" s="39"/>
      <c r="AI260" s="39"/>
      <c r="AJ260" s="39"/>
      <c r="AK260" s="39"/>
      <c r="AL260" s="39"/>
      <c r="AM260" s="191"/>
      <c r="AN260" s="191"/>
      <c r="AO260" s="191"/>
      <c r="AP260" s="191"/>
      <c r="AQ260" s="191"/>
      <c r="AR260" s="191"/>
      <c r="AS260" s="191"/>
      <c r="AT260" s="191"/>
      <c r="AU260" s="191"/>
      <c r="AV260" s="191"/>
      <c r="AW260" s="191"/>
      <c r="AX260" s="191"/>
      <c r="AY260" s="191"/>
      <c r="AZ260" s="191"/>
      <c r="BA260" s="191"/>
      <c r="BB260" s="191"/>
      <c r="BC260" s="191"/>
      <c r="BD260" s="191"/>
      <c r="BE260" s="191"/>
      <c r="BF260" s="191"/>
      <c r="BG260" s="191"/>
      <c r="BH260" s="191"/>
      <c r="BI260" s="191"/>
      <c r="BJ260" s="191"/>
      <c r="BK260" s="191"/>
      <c r="BL260" s="191"/>
      <c r="BM260" s="191"/>
      <c r="BN260" s="191"/>
      <c r="BO260" s="191"/>
      <c r="BP260" s="191"/>
      <c r="BQ260" s="191"/>
      <c r="BR260" s="191"/>
      <c r="BS260" s="191"/>
      <c r="BT260" s="191"/>
      <c r="BU260" s="191"/>
      <c r="BV260" s="191"/>
      <c r="BW260" s="191"/>
      <c r="BX260" s="191"/>
      <c r="BY260" s="191"/>
      <c r="BZ260" s="191"/>
      <c r="CA260" s="191"/>
      <c r="CB260" s="191"/>
      <c r="CC260" s="191"/>
      <c r="CD260" s="191"/>
      <c r="CE260" s="191"/>
      <c r="CF260" s="191"/>
      <c r="CG260" s="191"/>
      <c r="CH260" s="191"/>
      <c r="CI260" s="191"/>
      <c r="CJ260" s="191"/>
      <c r="CK260" s="191"/>
      <c r="CL260" s="191"/>
      <c r="CM260" s="191"/>
      <c r="CN260" s="191"/>
      <c r="CO260" s="191"/>
      <c r="CP260" s="191"/>
      <c r="CQ260" s="191"/>
      <c r="CR260" s="191"/>
      <c r="CS260" s="191"/>
      <c r="CT260" s="191"/>
      <c r="CU260" s="191"/>
      <c r="CV260" s="191"/>
      <c r="CW260" s="191"/>
      <c r="CX260" s="191"/>
      <c r="CY260" s="191"/>
      <c r="CZ260" s="191"/>
      <c r="DA260" s="191"/>
      <c r="DB260" s="191"/>
      <c r="DC260" s="191"/>
      <c r="DD260" s="191"/>
      <c r="DE260" s="191"/>
      <c r="DF260" s="191"/>
      <c r="DG260" s="191"/>
      <c r="DH260" s="191"/>
      <c r="DI260" s="191"/>
      <c r="DJ260" s="191"/>
      <c r="DK260" s="191"/>
      <c r="DL260" s="191"/>
      <c r="DM260" s="191"/>
      <c r="DN260" s="191"/>
      <c r="DO260" s="191"/>
      <c r="DP260" s="191"/>
      <c r="DQ260" s="191"/>
      <c r="DR260" s="191"/>
      <c r="DS260" s="191"/>
      <c r="DT260" s="191"/>
      <c r="DU260" s="191"/>
      <c r="DV260" s="191"/>
      <c r="DW260" s="191"/>
      <c r="DX260" s="191"/>
      <c r="DY260" s="191"/>
      <c r="DZ260" s="191"/>
      <c r="EA260" s="191"/>
      <c r="EB260" s="191"/>
      <c r="EC260" s="191"/>
      <c r="ED260" s="191"/>
      <c r="EE260" s="191"/>
      <c r="EF260" s="191"/>
    </row>
    <row r="261" spans="1:136" s="43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9"/>
      <c r="Q261" s="39"/>
      <c r="R261" s="39"/>
      <c r="S261" s="39"/>
      <c r="T261" s="39"/>
      <c r="U261" s="44"/>
      <c r="V261" s="44"/>
      <c r="W261" s="44"/>
      <c r="X261" s="44"/>
      <c r="Y261" s="44"/>
      <c r="Z261" s="44"/>
      <c r="AA261" s="44"/>
      <c r="AB261" s="44"/>
      <c r="AC261" s="39"/>
      <c r="AD261" s="63"/>
      <c r="AE261" s="39"/>
      <c r="AF261" s="39"/>
      <c r="AG261" s="39"/>
      <c r="AH261" s="39"/>
      <c r="AI261" s="39"/>
      <c r="AJ261" s="39"/>
      <c r="AK261" s="39"/>
      <c r="AL261" s="39"/>
      <c r="AM261" s="191"/>
      <c r="AN261" s="191"/>
      <c r="AO261" s="191"/>
      <c r="AP261" s="191"/>
      <c r="AQ261" s="191"/>
      <c r="AR261" s="191"/>
      <c r="AS261" s="191"/>
      <c r="AT261" s="191"/>
      <c r="AU261" s="191"/>
      <c r="AV261" s="191"/>
      <c r="AW261" s="191"/>
      <c r="AX261" s="191"/>
      <c r="AY261" s="191"/>
      <c r="AZ261" s="191"/>
      <c r="BA261" s="191"/>
      <c r="BB261" s="191"/>
      <c r="BC261" s="191"/>
      <c r="BD261" s="191"/>
      <c r="BE261" s="191"/>
      <c r="BF261" s="191"/>
      <c r="BG261" s="191"/>
      <c r="BH261" s="191"/>
      <c r="BI261" s="191"/>
      <c r="BJ261" s="191"/>
      <c r="BK261" s="191"/>
      <c r="BL261" s="191"/>
      <c r="BM261" s="191"/>
      <c r="BN261" s="191"/>
      <c r="BO261" s="191"/>
      <c r="BP261" s="191"/>
      <c r="BQ261" s="191"/>
      <c r="BR261" s="191"/>
      <c r="BS261" s="191"/>
      <c r="BT261" s="191"/>
      <c r="BU261" s="191"/>
      <c r="BV261" s="191"/>
      <c r="BW261" s="191"/>
      <c r="BX261" s="191"/>
      <c r="BY261" s="191"/>
      <c r="BZ261" s="191"/>
      <c r="CA261" s="191"/>
      <c r="CB261" s="191"/>
      <c r="CC261" s="191"/>
      <c r="CD261" s="191"/>
      <c r="CE261" s="191"/>
      <c r="CF261" s="191"/>
      <c r="CG261" s="191"/>
      <c r="CH261" s="191"/>
      <c r="CI261" s="191"/>
      <c r="CJ261" s="191"/>
      <c r="CK261" s="191"/>
      <c r="CL261" s="191"/>
      <c r="CM261" s="191"/>
      <c r="CN261" s="191"/>
      <c r="CO261" s="191"/>
      <c r="CP261" s="191"/>
      <c r="CQ261" s="191"/>
      <c r="CR261" s="191"/>
      <c r="CS261" s="191"/>
      <c r="CT261" s="191"/>
      <c r="CU261" s="191"/>
      <c r="CV261" s="191"/>
      <c r="CW261" s="191"/>
      <c r="CX261" s="191"/>
      <c r="CY261" s="191"/>
      <c r="CZ261" s="191"/>
      <c r="DA261" s="191"/>
      <c r="DB261" s="191"/>
      <c r="DC261" s="191"/>
      <c r="DD261" s="191"/>
      <c r="DE261" s="191"/>
      <c r="DF261" s="191"/>
      <c r="DG261" s="191"/>
      <c r="DH261" s="191"/>
      <c r="DI261" s="191"/>
      <c r="DJ261" s="191"/>
      <c r="DK261" s="191"/>
      <c r="DL261" s="191"/>
      <c r="DM261" s="191"/>
      <c r="DN261" s="191"/>
      <c r="DO261" s="191"/>
      <c r="DP261" s="191"/>
      <c r="DQ261" s="191"/>
      <c r="DR261" s="191"/>
      <c r="DS261" s="191"/>
      <c r="DT261" s="191"/>
      <c r="DU261" s="191"/>
      <c r="DV261" s="191"/>
      <c r="DW261" s="191"/>
      <c r="DX261" s="191"/>
      <c r="DY261" s="191"/>
      <c r="DZ261" s="191"/>
      <c r="EA261" s="191"/>
      <c r="EB261" s="191"/>
      <c r="EC261" s="191"/>
      <c r="ED261" s="191"/>
      <c r="EE261" s="191"/>
      <c r="EF261" s="191"/>
    </row>
    <row r="262" spans="1:136" s="43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39"/>
      <c r="Q262" s="39"/>
      <c r="R262" s="39"/>
      <c r="S262" s="39"/>
      <c r="T262" s="39"/>
      <c r="U262" s="44"/>
      <c r="V262" s="44"/>
      <c r="W262" s="44"/>
      <c r="X262" s="44"/>
      <c r="Y262" s="44"/>
      <c r="Z262" s="44"/>
      <c r="AA262" s="44"/>
      <c r="AB262" s="44"/>
      <c r="AC262" s="39"/>
      <c r="AD262" s="63"/>
      <c r="AE262" s="39"/>
      <c r="AF262" s="39"/>
      <c r="AG262" s="39"/>
      <c r="AH262" s="39"/>
      <c r="AI262" s="39"/>
      <c r="AJ262" s="39"/>
      <c r="AK262" s="39"/>
      <c r="AL262" s="39"/>
      <c r="AM262" s="191"/>
      <c r="AN262" s="191"/>
      <c r="AO262" s="191"/>
      <c r="AP262" s="191"/>
      <c r="AQ262" s="191"/>
      <c r="AR262" s="191"/>
      <c r="AS262" s="191"/>
      <c r="AT262" s="191"/>
      <c r="AU262" s="191"/>
      <c r="AV262" s="191"/>
      <c r="AW262" s="191"/>
      <c r="AX262" s="191"/>
      <c r="AY262" s="191"/>
      <c r="AZ262" s="191"/>
      <c r="BA262" s="191"/>
      <c r="BB262" s="191"/>
      <c r="BC262" s="191"/>
      <c r="BD262" s="191"/>
      <c r="BE262" s="191"/>
      <c r="BF262" s="191"/>
      <c r="BG262" s="191"/>
      <c r="BH262" s="191"/>
      <c r="BI262" s="191"/>
      <c r="BJ262" s="191"/>
      <c r="BK262" s="191"/>
      <c r="BL262" s="191"/>
      <c r="BM262" s="191"/>
      <c r="BN262" s="191"/>
      <c r="BO262" s="191"/>
      <c r="BP262" s="191"/>
      <c r="BQ262" s="191"/>
      <c r="BR262" s="191"/>
      <c r="BS262" s="191"/>
      <c r="BT262" s="191"/>
      <c r="BU262" s="191"/>
      <c r="BV262" s="191"/>
      <c r="BW262" s="191"/>
      <c r="BX262" s="191"/>
      <c r="BY262" s="191"/>
      <c r="BZ262" s="191"/>
      <c r="CA262" s="191"/>
      <c r="CB262" s="191"/>
      <c r="CC262" s="191"/>
      <c r="CD262" s="191"/>
      <c r="CE262" s="191"/>
      <c r="CF262" s="191"/>
      <c r="CG262" s="191"/>
      <c r="CH262" s="191"/>
      <c r="CI262" s="191"/>
      <c r="CJ262" s="191"/>
      <c r="CK262" s="191"/>
      <c r="CL262" s="191"/>
      <c r="CM262" s="191"/>
      <c r="CN262" s="191"/>
      <c r="CO262" s="191"/>
      <c r="CP262" s="191"/>
      <c r="CQ262" s="191"/>
      <c r="CR262" s="191"/>
      <c r="CS262" s="191"/>
      <c r="CT262" s="191"/>
      <c r="CU262" s="191"/>
      <c r="CV262" s="191"/>
      <c r="CW262" s="191"/>
      <c r="CX262" s="191"/>
      <c r="CY262" s="191"/>
      <c r="CZ262" s="191"/>
      <c r="DA262" s="191"/>
      <c r="DB262" s="191"/>
      <c r="DC262" s="191"/>
      <c r="DD262" s="191"/>
      <c r="DE262" s="191"/>
      <c r="DF262" s="191"/>
      <c r="DG262" s="191"/>
      <c r="DH262" s="191"/>
      <c r="DI262" s="191"/>
      <c r="DJ262" s="191"/>
      <c r="DK262" s="191"/>
      <c r="DL262" s="191"/>
      <c r="DM262" s="191"/>
      <c r="DN262" s="191"/>
      <c r="DO262" s="191"/>
      <c r="DP262" s="191"/>
      <c r="DQ262" s="191"/>
      <c r="DR262" s="191"/>
      <c r="DS262" s="191"/>
      <c r="DT262" s="191"/>
      <c r="DU262" s="191"/>
      <c r="DV262" s="191"/>
      <c r="DW262" s="191"/>
      <c r="DX262" s="191"/>
      <c r="DY262" s="191"/>
      <c r="DZ262" s="191"/>
      <c r="EA262" s="191"/>
      <c r="EB262" s="191"/>
      <c r="EC262" s="191"/>
      <c r="ED262" s="191"/>
      <c r="EE262" s="191"/>
      <c r="EF262" s="191"/>
    </row>
    <row r="263" spans="1:136" s="43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39"/>
      <c r="Q263" s="39"/>
      <c r="R263" s="39"/>
      <c r="S263" s="39"/>
      <c r="T263" s="39"/>
      <c r="U263" s="44"/>
      <c r="V263" s="44"/>
      <c r="W263" s="44"/>
      <c r="X263" s="44"/>
      <c r="Y263" s="44"/>
      <c r="Z263" s="44"/>
      <c r="AA263" s="44"/>
      <c r="AB263" s="44"/>
      <c r="AC263" s="39"/>
      <c r="AD263" s="63"/>
      <c r="AE263" s="39"/>
      <c r="AF263" s="39"/>
      <c r="AG263" s="39"/>
      <c r="AH263" s="39"/>
      <c r="AI263" s="39"/>
      <c r="AJ263" s="39"/>
      <c r="AK263" s="39"/>
      <c r="AL263" s="39"/>
      <c r="AM263" s="191"/>
      <c r="AN263" s="191"/>
      <c r="AO263" s="191"/>
      <c r="AP263" s="191"/>
      <c r="AQ263" s="191"/>
      <c r="AR263" s="191"/>
      <c r="AS263" s="191"/>
      <c r="AT263" s="191"/>
      <c r="AU263" s="191"/>
      <c r="AV263" s="191"/>
      <c r="AW263" s="191"/>
      <c r="AX263" s="191"/>
      <c r="AY263" s="191"/>
      <c r="AZ263" s="191"/>
      <c r="BA263" s="191"/>
      <c r="BB263" s="191"/>
      <c r="BC263" s="191"/>
      <c r="BD263" s="191"/>
      <c r="BE263" s="191"/>
      <c r="BF263" s="191"/>
      <c r="BG263" s="191"/>
      <c r="BH263" s="191"/>
      <c r="BI263" s="191"/>
      <c r="BJ263" s="191"/>
      <c r="BK263" s="191"/>
      <c r="BL263" s="191"/>
      <c r="BM263" s="191"/>
      <c r="BN263" s="191"/>
      <c r="BO263" s="191"/>
      <c r="BP263" s="191"/>
      <c r="BQ263" s="191"/>
      <c r="BR263" s="191"/>
      <c r="BS263" s="191"/>
      <c r="BT263" s="191"/>
      <c r="BU263" s="191"/>
      <c r="BV263" s="191"/>
      <c r="BW263" s="191"/>
      <c r="BX263" s="191"/>
      <c r="BY263" s="191"/>
      <c r="BZ263" s="191"/>
      <c r="CA263" s="191"/>
      <c r="CB263" s="191"/>
      <c r="CC263" s="191"/>
      <c r="CD263" s="191"/>
      <c r="CE263" s="191"/>
      <c r="CF263" s="191"/>
      <c r="CG263" s="191"/>
      <c r="CH263" s="191"/>
      <c r="CI263" s="191"/>
      <c r="CJ263" s="191"/>
      <c r="CK263" s="191"/>
      <c r="CL263" s="191"/>
      <c r="CM263" s="191"/>
      <c r="CN263" s="191"/>
      <c r="CO263" s="191"/>
      <c r="CP263" s="191"/>
      <c r="CQ263" s="191"/>
      <c r="CR263" s="191"/>
      <c r="CS263" s="191"/>
      <c r="CT263" s="191"/>
      <c r="CU263" s="191"/>
      <c r="CV263" s="191"/>
      <c r="CW263" s="191"/>
      <c r="CX263" s="191"/>
      <c r="CY263" s="191"/>
      <c r="CZ263" s="191"/>
      <c r="DA263" s="191"/>
      <c r="DB263" s="191"/>
      <c r="DC263" s="191"/>
      <c r="DD263" s="191"/>
      <c r="DE263" s="191"/>
      <c r="DF263" s="191"/>
      <c r="DG263" s="191"/>
      <c r="DH263" s="191"/>
      <c r="DI263" s="191"/>
      <c r="DJ263" s="191"/>
      <c r="DK263" s="191"/>
      <c r="DL263" s="191"/>
      <c r="DM263" s="191"/>
      <c r="DN263" s="191"/>
      <c r="DO263" s="191"/>
      <c r="DP263" s="191"/>
      <c r="DQ263" s="191"/>
      <c r="DR263" s="191"/>
      <c r="DS263" s="191"/>
      <c r="DT263" s="191"/>
      <c r="DU263" s="191"/>
      <c r="DV263" s="191"/>
      <c r="DW263" s="191"/>
      <c r="DX263" s="191"/>
      <c r="DY263" s="191"/>
      <c r="DZ263" s="191"/>
      <c r="EA263" s="191"/>
      <c r="EB263" s="191"/>
      <c r="EC263" s="191"/>
      <c r="ED263" s="191"/>
      <c r="EE263" s="191"/>
      <c r="EF263" s="191"/>
    </row>
    <row r="264" spans="1:136" s="43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39"/>
      <c r="Q264" s="39"/>
      <c r="R264" s="39"/>
      <c r="S264" s="39"/>
      <c r="T264" s="39"/>
      <c r="U264" s="44"/>
      <c r="V264" s="44"/>
      <c r="W264" s="44"/>
      <c r="X264" s="44"/>
      <c r="Y264" s="44"/>
      <c r="Z264" s="44"/>
      <c r="AA264" s="44"/>
      <c r="AB264" s="44"/>
      <c r="AC264" s="39"/>
      <c r="AD264" s="63"/>
      <c r="AE264" s="39"/>
      <c r="AF264" s="39"/>
      <c r="AG264" s="39"/>
      <c r="AH264" s="39"/>
      <c r="AI264" s="39"/>
      <c r="AJ264" s="39"/>
      <c r="AK264" s="39"/>
      <c r="AL264" s="39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  <c r="BK264" s="191"/>
      <c r="BL264" s="191"/>
      <c r="BM264" s="191"/>
      <c r="BN264" s="191"/>
      <c r="BO264" s="191"/>
      <c r="BP264" s="191"/>
      <c r="BQ264" s="191"/>
      <c r="BR264" s="191"/>
      <c r="BS264" s="191"/>
      <c r="BT264" s="191"/>
      <c r="BU264" s="191"/>
      <c r="BV264" s="191"/>
      <c r="BW264" s="191"/>
      <c r="BX264" s="191"/>
      <c r="BY264" s="191"/>
      <c r="BZ264" s="191"/>
      <c r="CA264" s="191"/>
      <c r="CB264" s="191"/>
      <c r="CC264" s="191"/>
      <c r="CD264" s="191"/>
      <c r="CE264" s="191"/>
      <c r="CF264" s="191"/>
      <c r="CG264" s="191"/>
      <c r="CH264" s="191"/>
      <c r="CI264" s="191"/>
      <c r="CJ264" s="191"/>
      <c r="CK264" s="191"/>
      <c r="CL264" s="191"/>
      <c r="CM264" s="191"/>
      <c r="CN264" s="191"/>
      <c r="CO264" s="191"/>
      <c r="CP264" s="191"/>
      <c r="CQ264" s="191"/>
      <c r="CR264" s="191"/>
      <c r="CS264" s="191"/>
      <c r="CT264" s="191"/>
      <c r="CU264" s="191"/>
      <c r="CV264" s="191"/>
      <c r="CW264" s="191"/>
      <c r="CX264" s="191"/>
      <c r="CY264" s="191"/>
      <c r="CZ264" s="191"/>
      <c r="DA264" s="191"/>
      <c r="DB264" s="191"/>
      <c r="DC264" s="191"/>
      <c r="DD264" s="191"/>
      <c r="DE264" s="191"/>
      <c r="DF264" s="191"/>
      <c r="DG264" s="191"/>
      <c r="DH264" s="191"/>
      <c r="DI264" s="191"/>
      <c r="DJ264" s="191"/>
      <c r="DK264" s="191"/>
      <c r="DL264" s="191"/>
      <c r="DM264" s="191"/>
      <c r="DN264" s="191"/>
      <c r="DO264" s="191"/>
      <c r="DP264" s="191"/>
      <c r="DQ264" s="191"/>
      <c r="DR264" s="191"/>
      <c r="DS264" s="191"/>
      <c r="DT264" s="191"/>
      <c r="DU264" s="191"/>
      <c r="DV264" s="191"/>
      <c r="DW264" s="191"/>
      <c r="DX264" s="191"/>
      <c r="DY264" s="191"/>
      <c r="DZ264" s="191"/>
      <c r="EA264" s="191"/>
      <c r="EB264" s="191"/>
      <c r="EC264" s="191"/>
      <c r="ED264" s="191"/>
      <c r="EE264" s="191"/>
      <c r="EF264" s="191"/>
    </row>
    <row r="265" spans="1:136" s="43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39"/>
      <c r="Q265" s="39"/>
      <c r="R265" s="39"/>
      <c r="S265" s="39"/>
      <c r="T265" s="39"/>
      <c r="U265" s="44"/>
      <c r="V265" s="44"/>
      <c r="W265" s="44"/>
      <c r="X265" s="44"/>
      <c r="Y265" s="44"/>
      <c r="Z265" s="44"/>
      <c r="AA265" s="44"/>
      <c r="AB265" s="44"/>
      <c r="AC265" s="39"/>
      <c r="AD265" s="63"/>
      <c r="AE265" s="39"/>
      <c r="AF265" s="39"/>
      <c r="AG265" s="39"/>
      <c r="AH265" s="39"/>
      <c r="AI265" s="39"/>
      <c r="AJ265" s="39"/>
      <c r="AK265" s="39"/>
      <c r="AL265" s="39"/>
      <c r="AM265" s="191"/>
      <c r="AN265" s="191"/>
      <c r="AO265" s="191"/>
      <c r="AP265" s="191"/>
      <c r="AQ265" s="191"/>
      <c r="AR265" s="191"/>
      <c r="AS265" s="191"/>
      <c r="AT265" s="191"/>
      <c r="AU265" s="191"/>
      <c r="AV265" s="191"/>
      <c r="AW265" s="191"/>
      <c r="AX265" s="191"/>
      <c r="AY265" s="191"/>
      <c r="AZ265" s="191"/>
      <c r="BA265" s="191"/>
      <c r="BB265" s="191"/>
      <c r="BC265" s="191"/>
      <c r="BD265" s="191"/>
      <c r="BE265" s="191"/>
      <c r="BF265" s="191"/>
      <c r="BG265" s="191"/>
      <c r="BH265" s="191"/>
      <c r="BI265" s="191"/>
      <c r="BJ265" s="191"/>
      <c r="BK265" s="191"/>
      <c r="BL265" s="191"/>
      <c r="BM265" s="191"/>
      <c r="BN265" s="191"/>
      <c r="BO265" s="191"/>
      <c r="BP265" s="191"/>
      <c r="BQ265" s="191"/>
      <c r="BR265" s="191"/>
      <c r="BS265" s="191"/>
      <c r="BT265" s="191"/>
      <c r="BU265" s="191"/>
      <c r="BV265" s="191"/>
      <c r="BW265" s="191"/>
      <c r="BX265" s="191"/>
      <c r="BY265" s="191"/>
      <c r="BZ265" s="191"/>
      <c r="CA265" s="191"/>
      <c r="CB265" s="191"/>
      <c r="CC265" s="191"/>
      <c r="CD265" s="191"/>
      <c r="CE265" s="191"/>
      <c r="CF265" s="191"/>
      <c r="CG265" s="191"/>
      <c r="CH265" s="191"/>
      <c r="CI265" s="191"/>
      <c r="CJ265" s="191"/>
      <c r="CK265" s="191"/>
      <c r="CL265" s="191"/>
      <c r="CM265" s="191"/>
      <c r="CN265" s="191"/>
      <c r="CO265" s="191"/>
      <c r="CP265" s="191"/>
      <c r="CQ265" s="191"/>
      <c r="CR265" s="191"/>
      <c r="CS265" s="191"/>
      <c r="CT265" s="191"/>
      <c r="CU265" s="191"/>
      <c r="CV265" s="191"/>
      <c r="CW265" s="191"/>
      <c r="CX265" s="191"/>
      <c r="CY265" s="191"/>
      <c r="CZ265" s="191"/>
      <c r="DA265" s="191"/>
      <c r="DB265" s="191"/>
      <c r="DC265" s="191"/>
      <c r="DD265" s="191"/>
      <c r="DE265" s="191"/>
      <c r="DF265" s="191"/>
      <c r="DG265" s="191"/>
      <c r="DH265" s="191"/>
      <c r="DI265" s="191"/>
      <c r="DJ265" s="191"/>
      <c r="DK265" s="191"/>
      <c r="DL265" s="191"/>
      <c r="DM265" s="191"/>
      <c r="DN265" s="191"/>
      <c r="DO265" s="191"/>
      <c r="DP265" s="191"/>
      <c r="DQ265" s="191"/>
      <c r="DR265" s="191"/>
      <c r="DS265" s="191"/>
      <c r="DT265" s="191"/>
      <c r="DU265" s="191"/>
      <c r="DV265" s="191"/>
      <c r="DW265" s="191"/>
      <c r="DX265" s="191"/>
      <c r="DY265" s="191"/>
      <c r="DZ265" s="191"/>
      <c r="EA265" s="191"/>
      <c r="EB265" s="191"/>
      <c r="EC265" s="191"/>
      <c r="ED265" s="191"/>
      <c r="EE265" s="191"/>
      <c r="EF265" s="191"/>
    </row>
    <row r="266" spans="1:136" s="43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39"/>
      <c r="Q266" s="39"/>
      <c r="R266" s="39"/>
      <c r="S266" s="39"/>
      <c r="T266" s="39"/>
      <c r="U266" s="44"/>
      <c r="V266" s="44"/>
      <c r="W266" s="44"/>
      <c r="X266" s="44"/>
      <c r="Y266" s="44"/>
      <c r="Z266" s="44"/>
      <c r="AA266" s="44"/>
      <c r="AB266" s="44"/>
      <c r="AC266" s="39"/>
      <c r="AD266" s="63"/>
      <c r="AE266" s="39"/>
      <c r="AF266" s="39"/>
      <c r="AG266" s="39"/>
      <c r="AH266" s="39"/>
      <c r="AI266" s="39"/>
      <c r="AJ266" s="39"/>
      <c r="AK266" s="39"/>
      <c r="AL266" s="39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1"/>
      <c r="AX266" s="191"/>
      <c r="AY266" s="191"/>
      <c r="AZ266" s="191"/>
      <c r="BA266" s="191"/>
      <c r="BB266" s="191"/>
      <c r="BC266" s="191"/>
      <c r="BD266" s="191"/>
      <c r="BE266" s="191"/>
      <c r="BF266" s="191"/>
      <c r="BG266" s="191"/>
      <c r="BH266" s="191"/>
      <c r="BI266" s="191"/>
      <c r="BJ266" s="191"/>
      <c r="BK266" s="191"/>
      <c r="BL266" s="191"/>
      <c r="BM266" s="191"/>
      <c r="BN266" s="191"/>
      <c r="BO266" s="191"/>
      <c r="BP266" s="191"/>
      <c r="BQ266" s="191"/>
      <c r="BR266" s="191"/>
      <c r="BS266" s="191"/>
      <c r="BT266" s="191"/>
      <c r="BU266" s="191"/>
      <c r="BV266" s="191"/>
      <c r="BW266" s="191"/>
      <c r="BX266" s="191"/>
      <c r="BY266" s="191"/>
      <c r="BZ266" s="191"/>
      <c r="CA266" s="191"/>
      <c r="CB266" s="191"/>
      <c r="CC266" s="191"/>
      <c r="CD266" s="191"/>
      <c r="CE266" s="191"/>
      <c r="CF266" s="191"/>
      <c r="CG266" s="191"/>
      <c r="CH266" s="191"/>
      <c r="CI266" s="191"/>
      <c r="CJ266" s="191"/>
      <c r="CK266" s="191"/>
      <c r="CL266" s="191"/>
      <c r="CM266" s="191"/>
      <c r="CN266" s="191"/>
      <c r="CO266" s="191"/>
      <c r="CP266" s="191"/>
      <c r="CQ266" s="191"/>
      <c r="CR266" s="191"/>
      <c r="CS266" s="191"/>
      <c r="CT266" s="191"/>
      <c r="CU266" s="191"/>
      <c r="CV266" s="191"/>
      <c r="CW266" s="191"/>
      <c r="CX266" s="191"/>
      <c r="CY266" s="191"/>
      <c r="CZ266" s="191"/>
      <c r="DA266" s="191"/>
      <c r="DB266" s="191"/>
      <c r="DC266" s="191"/>
      <c r="DD266" s="191"/>
      <c r="DE266" s="191"/>
      <c r="DF266" s="191"/>
      <c r="DG266" s="191"/>
      <c r="DH266" s="191"/>
      <c r="DI266" s="191"/>
      <c r="DJ266" s="191"/>
      <c r="DK266" s="191"/>
      <c r="DL266" s="191"/>
      <c r="DM266" s="191"/>
      <c r="DN266" s="191"/>
      <c r="DO266" s="191"/>
      <c r="DP266" s="191"/>
      <c r="DQ266" s="191"/>
      <c r="DR266" s="191"/>
      <c r="DS266" s="191"/>
      <c r="DT266" s="191"/>
      <c r="DU266" s="191"/>
      <c r="DV266" s="191"/>
      <c r="DW266" s="191"/>
      <c r="DX266" s="191"/>
      <c r="DY266" s="191"/>
      <c r="DZ266" s="191"/>
      <c r="EA266" s="191"/>
      <c r="EB266" s="191"/>
      <c r="EC266" s="191"/>
      <c r="ED266" s="191"/>
      <c r="EE266" s="191"/>
      <c r="EF266" s="191"/>
    </row>
    <row r="267" spans="1:136" s="43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9"/>
      <c r="Q267" s="39"/>
      <c r="R267" s="39"/>
      <c r="S267" s="39"/>
      <c r="T267" s="39"/>
      <c r="U267" s="44"/>
      <c r="V267" s="44"/>
      <c r="W267" s="44"/>
      <c r="X267" s="44"/>
      <c r="Y267" s="44"/>
      <c r="Z267" s="44"/>
      <c r="AA267" s="44"/>
      <c r="AB267" s="44"/>
      <c r="AC267" s="39"/>
      <c r="AD267" s="63"/>
      <c r="AE267" s="39"/>
      <c r="AF267" s="39"/>
      <c r="AG267" s="39"/>
      <c r="AH267" s="39"/>
      <c r="AI267" s="39"/>
      <c r="AJ267" s="39"/>
      <c r="AK267" s="39"/>
      <c r="AL267" s="39"/>
      <c r="AM267" s="191"/>
      <c r="AN267" s="191"/>
      <c r="AO267" s="191"/>
      <c r="AP267" s="191"/>
      <c r="AQ267" s="191"/>
      <c r="AR267" s="191"/>
      <c r="AS267" s="191"/>
      <c r="AT267" s="191"/>
      <c r="AU267" s="191"/>
      <c r="AV267" s="191"/>
      <c r="AW267" s="191"/>
      <c r="AX267" s="191"/>
      <c r="AY267" s="191"/>
      <c r="AZ267" s="191"/>
      <c r="BA267" s="191"/>
      <c r="BB267" s="191"/>
      <c r="BC267" s="191"/>
      <c r="BD267" s="191"/>
      <c r="BE267" s="191"/>
      <c r="BF267" s="191"/>
      <c r="BG267" s="191"/>
      <c r="BH267" s="191"/>
      <c r="BI267" s="191"/>
      <c r="BJ267" s="191"/>
      <c r="BK267" s="191"/>
      <c r="BL267" s="191"/>
      <c r="BM267" s="191"/>
      <c r="BN267" s="191"/>
      <c r="BO267" s="191"/>
      <c r="BP267" s="191"/>
      <c r="BQ267" s="191"/>
      <c r="BR267" s="191"/>
      <c r="BS267" s="191"/>
      <c r="BT267" s="191"/>
      <c r="BU267" s="191"/>
      <c r="BV267" s="191"/>
      <c r="BW267" s="191"/>
      <c r="BX267" s="191"/>
      <c r="BY267" s="191"/>
      <c r="BZ267" s="191"/>
      <c r="CA267" s="191"/>
      <c r="CB267" s="191"/>
      <c r="CC267" s="191"/>
      <c r="CD267" s="191"/>
      <c r="CE267" s="191"/>
      <c r="CF267" s="191"/>
      <c r="CG267" s="191"/>
      <c r="CH267" s="191"/>
      <c r="CI267" s="191"/>
      <c r="CJ267" s="191"/>
      <c r="CK267" s="191"/>
      <c r="CL267" s="191"/>
      <c r="CM267" s="191"/>
      <c r="CN267" s="191"/>
      <c r="CO267" s="191"/>
      <c r="CP267" s="191"/>
      <c r="CQ267" s="191"/>
      <c r="CR267" s="191"/>
      <c r="CS267" s="191"/>
      <c r="CT267" s="191"/>
      <c r="CU267" s="191"/>
      <c r="CV267" s="191"/>
      <c r="CW267" s="191"/>
      <c r="CX267" s="191"/>
      <c r="CY267" s="191"/>
      <c r="CZ267" s="191"/>
      <c r="DA267" s="191"/>
      <c r="DB267" s="191"/>
      <c r="DC267" s="191"/>
      <c r="DD267" s="191"/>
      <c r="DE267" s="191"/>
      <c r="DF267" s="191"/>
      <c r="DG267" s="191"/>
      <c r="DH267" s="191"/>
      <c r="DI267" s="191"/>
      <c r="DJ267" s="191"/>
      <c r="DK267" s="191"/>
      <c r="DL267" s="191"/>
      <c r="DM267" s="191"/>
      <c r="DN267" s="191"/>
      <c r="DO267" s="191"/>
      <c r="DP267" s="191"/>
      <c r="DQ267" s="191"/>
      <c r="DR267" s="191"/>
      <c r="DS267" s="191"/>
      <c r="DT267" s="191"/>
      <c r="DU267" s="191"/>
      <c r="DV267" s="191"/>
      <c r="DW267" s="191"/>
      <c r="DX267" s="191"/>
      <c r="DY267" s="191"/>
      <c r="DZ267" s="191"/>
      <c r="EA267" s="191"/>
      <c r="EB267" s="191"/>
      <c r="EC267" s="191"/>
      <c r="ED267" s="191"/>
      <c r="EE267" s="191"/>
      <c r="EF267" s="191"/>
    </row>
    <row r="268" spans="1:136" s="43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39"/>
      <c r="Q268" s="39"/>
      <c r="R268" s="39"/>
      <c r="S268" s="39"/>
      <c r="T268" s="39"/>
      <c r="U268" s="44"/>
      <c r="V268" s="44"/>
      <c r="W268" s="44"/>
      <c r="X268" s="44"/>
      <c r="Y268" s="44"/>
      <c r="Z268" s="44"/>
      <c r="AA268" s="44"/>
      <c r="AB268" s="44"/>
      <c r="AC268" s="39"/>
      <c r="AD268" s="63"/>
      <c r="AE268" s="39"/>
      <c r="AF268" s="39"/>
      <c r="AG268" s="39"/>
      <c r="AH268" s="39"/>
      <c r="AI268" s="39"/>
      <c r="AJ268" s="39"/>
      <c r="AK268" s="39"/>
      <c r="AL268" s="39"/>
      <c r="AM268" s="191"/>
      <c r="AN268" s="191"/>
      <c r="AO268" s="191"/>
      <c r="AP268" s="191"/>
      <c r="AQ268" s="191"/>
      <c r="AR268" s="191"/>
      <c r="AS268" s="191"/>
      <c r="AT268" s="191"/>
      <c r="AU268" s="191"/>
      <c r="AV268" s="191"/>
      <c r="AW268" s="191"/>
      <c r="AX268" s="191"/>
      <c r="AY268" s="191"/>
      <c r="AZ268" s="191"/>
      <c r="BA268" s="191"/>
      <c r="BB268" s="191"/>
      <c r="BC268" s="191"/>
      <c r="BD268" s="191"/>
      <c r="BE268" s="191"/>
      <c r="BF268" s="191"/>
      <c r="BG268" s="191"/>
      <c r="BH268" s="191"/>
      <c r="BI268" s="191"/>
      <c r="BJ268" s="191"/>
      <c r="BK268" s="191"/>
      <c r="BL268" s="191"/>
      <c r="BM268" s="191"/>
      <c r="BN268" s="191"/>
      <c r="BO268" s="191"/>
      <c r="BP268" s="191"/>
      <c r="BQ268" s="191"/>
      <c r="BR268" s="191"/>
      <c r="BS268" s="191"/>
      <c r="BT268" s="191"/>
      <c r="BU268" s="191"/>
      <c r="BV268" s="191"/>
      <c r="BW268" s="191"/>
      <c r="BX268" s="191"/>
      <c r="BY268" s="191"/>
      <c r="BZ268" s="191"/>
      <c r="CA268" s="191"/>
      <c r="CB268" s="191"/>
      <c r="CC268" s="191"/>
      <c r="CD268" s="191"/>
      <c r="CE268" s="191"/>
      <c r="CF268" s="191"/>
      <c r="CG268" s="191"/>
      <c r="CH268" s="191"/>
      <c r="CI268" s="191"/>
      <c r="CJ268" s="191"/>
      <c r="CK268" s="191"/>
      <c r="CL268" s="191"/>
      <c r="CM268" s="191"/>
      <c r="CN268" s="191"/>
      <c r="CO268" s="191"/>
      <c r="CP268" s="191"/>
      <c r="CQ268" s="191"/>
      <c r="CR268" s="191"/>
      <c r="CS268" s="191"/>
      <c r="CT268" s="191"/>
      <c r="CU268" s="191"/>
      <c r="CV268" s="191"/>
      <c r="CW268" s="191"/>
      <c r="CX268" s="191"/>
      <c r="CY268" s="191"/>
      <c r="CZ268" s="191"/>
      <c r="DA268" s="191"/>
      <c r="DB268" s="191"/>
      <c r="DC268" s="191"/>
      <c r="DD268" s="191"/>
      <c r="DE268" s="191"/>
      <c r="DF268" s="191"/>
      <c r="DG268" s="191"/>
      <c r="DH268" s="191"/>
      <c r="DI268" s="191"/>
      <c r="DJ268" s="191"/>
      <c r="DK268" s="191"/>
      <c r="DL268" s="191"/>
      <c r="DM268" s="191"/>
      <c r="DN268" s="191"/>
      <c r="DO268" s="191"/>
      <c r="DP268" s="191"/>
      <c r="DQ268" s="191"/>
      <c r="DR268" s="191"/>
      <c r="DS268" s="191"/>
      <c r="DT268" s="191"/>
      <c r="DU268" s="191"/>
      <c r="DV268" s="191"/>
      <c r="DW268" s="191"/>
      <c r="DX268" s="191"/>
      <c r="DY268" s="191"/>
      <c r="DZ268" s="191"/>
      <c r="EA268" s="191"/>
      <c r="EB268" s="191"/>
      <c r="EC268" s="191"/>
      <c r="ED268" s="191"/>
      <c r="EE268" s="191"/>
      <c r="EF268" s="191"/>
    </row>
    <row r="269" spans="1:136" s="43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39"/>
      <c r="Q269" s="39"/>
      <c r="R269" s="39"/>
      <c r="S269" s="39"/>
      <c r="T269" s="39"/>
      <c r="U269" s="44"/>
      <c r="V269" s="44"/>
      <c r="W269" s="44"/>
      <c r="X269" s="44"/>
      <c r="Y269" s="44"/>
      <c r="Z269" s="44"/>
      <c r="AA269" s="44"/>
      <c r="AB269" s="44"/>
      <c r="AC269" s="39"/>
      <c r="AD269" s="63"/>
      <c r="AE269" s="39"/>
      <c r="AF269" s="39"/>
      <c r="AG269" s="39"/>
      <c r="AH269" s="39"/>
      <c r="AI269" s="39"/>
      <c r="AJ269" s="39"/>
      <c r="AK269" s="39"/>
      <c r="AL269" s="39"/>
      <c r="AM269" s="191"/>
      <c r="AN269" s="191"/>
      <c r="AO269" s="191"/>
      <c r="AP269" s="191"/>
      <c r="AQ269" s="191"/>
      <c r="AR269" s="191"/>
      <c r="AS269" s="191"/>
      <c r="AT269" s="191"/>
      <c r="AU269" s="191"/>
      <c r="AV269" s="191"/>
      <c r="AW269" s="191"/>
      <c r="AX269" s="191"/>
      <c r="AY269" s="191"/>
      <c r="AZ269" s="191"/>
      <c r="BA269" s="191"/>
      <c r="BB269" s="191"/>
      <c r="BC269" s="191"/>
      <c r="BD269" s="191"/>
      <c r="BE269" s="191"/>
      <c r="BF269" s="191"/>
      <c r="BG269" s="191"/>
      <c r="BH269" s="191"/>
      <c r="BI269" s="191"/>
      <c r="BJ269" s="191"/>
      <c r="BK269" s="191"/>
      <c r="BL269" s="191"/>
      <c r="BM269" s="191"/>
      <c r="BN269" s="191"/>
      <c r="BO269" s="191"/>
      <c r="BP269" s="191"/>
      <c r="BQ269" s="191"/>
      <c r="BR269" s="191"/>
      <c r="BS269" s="191"/>
      <c r="BT269" s="191"/>
      <c r="BU269" s="191"/>
      <c r="BV269" s="191"/>
      <c r="BW269" s="191"/>
      <c r="BX269" s="191"/>
      <c r="BY269" s="191"/>
      <c r="BZ269" s="191"/>
      <c r="CA269" s="191"/>
      <c r="CB269" s="191"/>
      <c r="CC269" s="191"/>
      <c r="CD269" s="191"/>
      <c r="CE269" s="191"/>
      <c r="CF269" s="191"/>
      <c r="CG269" s="191"/>
      <c r="CH269" s="191"/>
      <c r="CI269" s="191"/>
      <c r="CJ269" s="191"/>
      <c r="CK269" s="191"/>
      <c r="CL269" s="191"/>
      <c r="CM269" s="191"/>
      <c r="CN269" s="191"/>
      <c r="CO269" s="191"/>
      <c r="CP269" s="191"/>
      <c r="CQ269" s="191"/>
      <c r="CR269" s="191"/>
      <c r="CS269" s="191"/>
      <c r="CT269" s="191"/>
      <c r="CU269" s="191"/>
      <c r="CV269" s="191"/>
      <c r="CW269" s="191"/>
      <c r="CX269" s="191"/>
      <c r="CY269" s="191"/>
      <c r="CZ269" s="191"/>
      <c r="DA269" s="191"/>
      <c r="DB269" s="191"/>
      <c r="DC269" s="191"/>
      <c r="DD269" s="191"/>
      <c r="DE269" s="191"/>
      <c r="DF269" s="191"/>
      <c r="DG269" s="191"/>
      <c r="DH269" s="191"/>
      <c r="DI269" s="191"/>
      <c r="DJ269" s="191"/>
      <c r="DK269" s="191"/>
      <c r="DL269" s="191"/>
      <c r="DM269" s="191"/>
      <c r="DN269" s="191"/>
      <c r="DO269" s="191"/>
      <c r="DP269" s="191"/>
      <c r="DQ269" s="191"/>
      <c r="DR269" s="191"/>
      <c r="DS269" s="191"/>
      <c r="DT269" s="191"/>
      <c r="DU269" s="191"/>
      <c r="DV269" s="191"/>
      <c r="DW269" s="191"/>
      <c r="DX269" s="191"/>
      <c r="DY269" s="191"/>
      <c r="DZ269" s="191"/>
      <c r="EA269" s="191"/>
      <c r="EB269" s="191"/>
      <c r="EC269" s="191"/>
      <c r="ED269" s="191"/>
      <c r="EE269" s="191"/>
      <c r="EF269" s="191"/>
    </row>
    <row r="270" spans="1:136" s="43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39"/>
      <c r="Q270" s="39"/>
      <c r="R270" s="39"/>
      <c r="S270" s="39"/>
      <c r="T270" s="39"/>
      <c r="U270" s="44"/>
      <c r="V270" s="44"/>
      <c r="W270" s="44"/>
      <c r="X270" s="44"/>
      <c r="Y270" s="44"/>
      <c r="Z270" s="44"/>
      <c r="AA270" s="44"/>
      <c r="AB270" s="44"/>
      <c r="AC270" s="39"/>
      <c r="AD270" s="63"/>
      <c r="AE270" s="39"/>
      <c r="AF270" s="39"/>
      <c r="AG270" s="39"/>
      <c r="AH270" s="39"/>
      <c r="AI270" s="39"/>
      <c r="AJ270" s="39"/>
      <c r="AK270" s="39"/>
      <c r="AL270" s="39"/>
      <c r="AM270" s="191"/>
      <c r="AN270" s="191"/>
      <c r="AO270" s="191"/>
      <c r="AP270" s="191"/>
      <c r="AQ270" s="191"/>
      <c r="AR270" s="191"/>
      <c r="AS270" s="191"/>
      <c r="AT270" s="191"/>
      <c r="AU270" s="191"/>
      <c r="AV270" s="191"/>
      <c r="AW270" s="191"/>
      <c r="AX270" s="191"/>
      <c r="AY270" s="191"/>
      <c r="AZ270" s="191"/>
      <c r="BA270" s="191"/>
      <c r="BB270" s="191"/>
      <c r="BC270" s="191"/>
      <c r="BD270" s="191"/>
      <c r="BE270" s="191"/>
      <c r="BF270" s="191"/>
      <c r="BG270" s="191"/>
      <c r="BH270" s="191"/>
      <c r="BI270" s="191"/>
      <c r="BJ270" s="191"/>
      <c r="BK270" s="191"/>
      <c r="BL270" s="191"/>
      <c r="BM270" s="191"/>
      <c r="BN270" s="191"/>
      <c r="BO270" s="191"/>
      <c r="BP270" s="191"/>
      <c r="BQ270" s="191"/>
      <c r="BR270" s="191"/>
      <c r="BS270" s="191"/>
      <c r="BT270" s="191"/>
      <c r="BU270" s="191"/>
      <c r="BV270" s="191"/>
      <c r="BW270" s="191"/>
      <c r="BX270" s="191"/>
      <c r="BY270" s="191"/>
      <c r="BZ270" s="191"/>
      <c r="CA270" s="191"/>
      <c r="CB270" s="191"/>
      <c r="CC270" s="191"/>
      <c r="CD270" s="191"/>
      <c r="CE270" s="191"/>
      <c r="CF270" s="191"/>
      <c r="CG270" s="191"/>
      <c r="CH270" s="191"/>
      <c r="CI270" s="191"/>
      <c r="CJ270" s="191"/>
      <c r="CK270" s="191"/>
      <c r="CL270" s="191"/>
      <c r="CM270" s="191"/>
      <c r="CN270" s="191"/>
      <c r="CO270" s="191"/>
      <c r="CP270" s="191"/>
      <c r="CQ270" s="191"/>
      <c r="CR270" s="191"/>
      <c r="CS270" s="191"/>
      <c r="CT270" s="191"/>
      <c r="CU270" s="191"/>
      <c r="CV270" s="191"/>
      <c r="CW270" s="191"/>
      <c r="CX270" s="191"/>
      <c r="CY270" s="191"/>
      <c r="CZ270" s="191"/>
      <c r="DA270" s="191"/>
      <c r="DB270" s="191"/>
      <c r="DC270" s="191"/>
      <c r="DD270" s="191"/>
      <c r="DE270" s="191"/>
      <c r="DF270" s="191"/>
      <c r="DG270" s="191"/>
      <c r="DH270" s="191"/>
      <c r="DI270" s="191"/>
      <c r="DJ270" s="191"/>
      <c r="DK270" s="191"/>
      <c r="DL270" s="191"/>
      <c r="DM270" s="191"/>
      <c r="DN270" s="191"/>
      <c r="DO270" s="191"/>
      <c r="DP270" s="191"/>
      <c r="DQ270" s="191"/>
      <c r="DR270" s="191"/>
      <c r="DS270" s="191"/>
      <c r="DT270" s="191"/>
      <c r="DU270" s="191"/>
      <c r="DV270" s="191"/>
      <c r="DW270" s="191"/>
      <c r="DX270" s="191"/>
      <c r="DY270" s="191"/>
      <c r="DZ270" s="191"/>
      <c r="EA270" s="191"/>
      <c r="EB270" s="191"/>
      <c r="EC270" s="191"/>
      <c r="ED270" s="191"/>
      <c r="EE270" s="191"/>
      <c r="EF270" s="191"/>
    </row>
    <row r="271" spans="1:136" s="43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39"/>
      <c r="Q271" s="39"/>
      <c r="R271" s="39"/>
      <c r="S271" s="39"/>
      <c r="T271" s="39"/>
      <c r="U271" s="44"/>
      <c r="V271" s="44"/>
      <c r="W271" s="44"/>
      <c r="X271" s="44"/>
      <c r="Y271" s="44"/>
      <c r="Z271" s="44"/>
      <c r="AA271" s="44"/>
      <c r="AB271" s="44"/>
      <c r="AC271" s="39"/>
      <c r="AD271" s="63"/>
      <c r="AE271" s="39"/>
      <c r="AF271" s="39"/>
      <c r="AG271" s="39"/>
      <c r="AH271" s="39"/>
      <c r="AI271" s="39"/>
      <c r="AJ271" s="39"/>
      <c r="AK271" s="39"/>
      <c r="AL271" s="39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1"/>
      <c r="AX271" s="191"/>
      <c r="AY271" s="191"/>
      <c r="AZ271" s="191"/>
      <c r="BA271" s="191"/>
      <c r="BB271" s="191"/>
      <c r="BC271" s="191"/>
      <c r="BD271" s="191"/>
      <c r="BE271" s="191"/>
      <c r="BF271" s="191"/>
      <c r="BG271" s="191"/>
      <c r="BH271" s="191"/>
      <c r="BI271" s="191"/>
      <c r="BJ271" s="191"/>
      <c r="BK271" s="191"/>
      <c r="BL271" s="191"/>
      <c r="BM271" s="191"/>
      <c r="BN271" s="191"/>
      <c r="BO271" s="191"/>
      <c r="BP271" s="191"/>
      <c r="BQ271" s="191"/>
      <c r="BR271" s="191"/>
      <c r="BS271" s="191"/>
      <c r="BT271" s="191"/>
      <c r="BU271" s="191"/>
      <c r="BV271" s="191"/>
      <c r="BW271" s="191"/>
      <c r="BX271" s="191"/>
      <c r="BY271" s="191"/>
      <c r="BZ271" s="191"/>
      <c r="CA271" s="191"/>
      <c r="CB271" s="191"/>
      <c r="CC271" s="191"/>
      <c r="CD271" s="191"/>
      <c r="CE271" s="191"/>
      <c r="CF271" s="191"/>
      <c r="CG271" s="191"/>
      <c r="CH271" s="191"/>
      <c r="CI271" s="191"/>
      <c r="CJ271" s="191"/>
      <c r="CK271" s="191"/>
      <c r="CL271" s="191"/>
      <c r="CM271" s="191"/>
      <c r="CN271" s="191"/>
      <c r="CO271" s="191"/>
      <c r="CP271" s="191"/>
      <c r="CQ271" s="191"/>
      <c r="CR271" s="191"/>
      <c r="CS271" s="191"/>
      <c r="CT271" s="191"/>
      <c r="CU271" s="191"/>
      <c r="CV271" s="191"/>
      <c r="CW271" s="191"/>
      <c r="CX271" s="191"/>
      <c r="CY271" s="191"/>
      <c r="CZ271" s="191"/>
      <c r="DA271" s="191"/>
      <c r="DB271" s="191"/>
      <c r="DC271" s="191"/>
      <c r="DD271" s="191"/>
      <c r="DE271" s="191"/>
      <c r="DF271" s="191"/>
      <c r="DG271" s="191"/>
      <c r="DH271" s="191"/>
      <c r="DI271" s="191"/>
      <c r="DJ271" s="191"/>
      <c r="DK271" s="191"/>
      <c r="DL271" s="191"/>
      <c r="DM271" s="191"/>
      <c r="DN271" s="191"/>
      <c r="DO271" s="191"/>
      <c r="DP271" s="191"/>
      <c r="DQ271" s="191"/>
      <c r="DR271" s="191"/>
      <c r="DS271" s="191"/>
      <c r="DT271" s="191"/>
      <c r="DU271" s="191"/>
      <c r="DV271" s="191"/>
      <c r="DW271" s="191"/>
      <c r="DX271" s="191"/>
      <c r="DY271" s="191"/>
      <c r="DZ271" s="191"/>
      <c r="EA271" s="191"/>
      <c r="EB271" s="191"/>
      <c r="EC271" s="191"/>
      <c r="ED271" s="191"/>
      <c r="EE271" s="191"/>
      <c r="EF271" s="191"/>
    </row>
    <row r="272" spans="1:136" s="43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39"/>
      <c r="Q272" s="39"/>
      <c r="R272" s="39"/>
      <c r="S272" s="39"/>
      <c r="T272" s="39"/>
      <c r="U272" s="44"/>
      <c r="V272" s="44"/>
      <c r="W272" s="44"/>
      <c r="X272" s="44"/>
      <c r="Y272" s="44"/>
      <c r="Z272" s="44"/>
      <c r="AA272" s="44"/>
      <c r="AB272" s="44"/>
      <c r="AC272" s="39"/>
      <c r="AD272" s="63"/>
      <c r="AE272" s="39"/>
      <c r="AF272" s="39"/>
      <c r="AG272" s="39"/>
      <c r="AH272" s="39"/>
      <c r="AI272" s="39"/>
      <c r="AJ272" s="39"/>
      <c r="AK272" s="39"/>
      <c r="AL272" s="39"/>
      <c r="AM272" s="191"/>
      <c r="AN272" s="191"/>
      <c r="AO272" s="191"/>
      <c r="AP272" s="191"/>
      <c r="AQ272" s="191"/>
      <c r="AR272" s="191"/>
      <c r="AS272" s="191"/>
      <c r="AT272" s="191"/>
      <c r="AU272" s="191"/>
      <c r="AV272" s="191"/>
      <c r="AW272" s="191"/>
      <c r="AX272" s="191"/>
      <c r="AY272" s="191"/>
      <c r="AZ272" s="191"/>
      <c r="BA272" s="191"/>
      <c r="BB272" s="191"/>
      <c r="BC272" s="191"/>
      <c r="BD272" s="191"/>
      <c r="BE272" s="191"/>
      <c r="BF272" s="191"/>
      <c r="BG272" s="191"/>
      <c r="BH272" s="191"/>
      <c r="BI272" s="191"/>
      <c r="BJ272" s="191"/>
      <c r="BK272" s="191"/>
      <c r="BL272" s="191"/>
      <c r="BM272" s="191"/>
      <c r="BN272" s="191"/>
      <c r="BO272" s="191"/>
      <c r="BP272" s="191"/>
      <c r="BQ272" s="191"/>
      <c r="BR272" s="191"/>
      <c r="BS272" s="191"/>
      <c r="BT272" s="191"/>
      <c r="BU272" s="191"/>
      <c r="BV272" s="191"/>
      <c r="BW272" s="191"/>
      <c r="BX272" s="191"/>
      <c r="BY272" s="191"/>
      <c r="BZ272" s="191"/>
      <c r="CA272" s="191"/>
      <c r="CB272" s="191"/>
      <c r="CC272" s="191"/>
      <c r="CD272" s="191"/>
      <c r="CE272" s="191"/>
      <c r="CF272" s="191"/>
      <c r="CG272" s="191"/>
      <c r="CH272" s="191"/>
      <c r="CI272" s="191"/>
      <c r="CJ272" s="191"/>
      <c r="CK272" s="191"/>
      <c r="CL272" s="191"/>
      <c r="CM272" s="191"/>
      <c r="CN272" s="191"/>
      <c r="CO272" s="191"/>
      <c r="CP272" s="191"/>
      <c r="CQ272" s="191"/>
      <c r="CR272" s="191"/>
      <c r="CS272" s="191"/>
      <c r="CT272" s="191"/>
      <c r="CU272" s="191"/>
      <c r="CV272" s="191"/>
      <c r="CW272" s="191"/>
      <c r="CX272" s="191"/>
      <c r="CY272" s="191"/>
      <c r="CZ272" s="191"/>
      <c r="DA272" s="191"/>
      <c r="DB272" s="191"/>
      <c r="DC272" s="191"/>
      <c r="DD272" s="191"/>
      <c r="DE272" s="191"/>
      <c r="DF272" s="191"/>
      <c r="DG272" s="191"/>
      <c r="DH272" s="191"/>
      <c r="DI272" s="191"/>
      <c r="DJ272" s="191"/>
      <c r="DK272" s="191"/>
      <c r="DL272" s="191"/>
      <c r="DM272" s="191"/>
      <c r="DN272" s="191"/>
      <c r="DO272" s="191"/>
      <c r="DP272" s="191"/>
      <c r="DQ272" s="191"/>
      <c r="DR272" s="191"/>
      <c r="DS272" s="191"/>
      <c r="DT272" s="191"/>
      <c r="DU272" s="191"/>
      <c r="DV272" s="191"/>
      <c r="DW272" s="191"/>
      <c r="DX272" s="191"/>
      <c r="DY272" s="191"/>
      <c r="DZ272" s="191"/>
      <c r="EA272" s="191"/>
      <c r="EB272" s="191"/>
      <c r="EC272" s="191"/>
      <c r="ED272" s="191"/>
      <c r="EE272" s="191"/>
      <c r="EF272" s="191"/>
    </row>
    <row r="273" spans="1:136" s="43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39"/>
      <c r="Q273" s="39"/>
      <c r="R273" s="39"/>
      <c r="S273" s="39"/>
      <c r="T273" s="39"/>
      <c r="U273" s="44"/>
      <c r="V273" s="44"/>
      <c r="W273" s="44"/>
      <c r="X273" s="44"/>
      <c r="Y273" s="44"/>
      <c r="Z273" s="44"/>
      <c r="AA273" s="44"/>
      <c r="AB273" s="44"/>
      <c r="AC273" s="39"/>
      <c r="AD273" s="63"/>
      <c r="AE273" s="39"/>
      <c r="AF273" s="39"/>
      <c r="AG273" s="39"/>
      <c r="AH273" s="39"/>
      <c r="AI273" s="39"/>
      <c r="AJ273" s="39"/>
      <c r="AK273" s="39"/>
      <c r="AL273" s="39"/>
      <c r="AM273" s="191"/>
      <c r="AN273" s="191"/>
      <c r="AO273" s="191"/>
      <c r="AP273" s="191"/>
      <c r="AQ273" s="191"/>
      <c r="AR273" s="191"/>
      <c r="AS273" s="191"/>
      <c r="AT273" s="191"/>
      <c r="AU273" s="191"/>
      <c r="AV273" s="191"/>
      <c r="AW273" s="191"/>
      <c r="AX273" s="191"/>
      <c r="AY273" s="191"/>
      <c r="AZ273" s="191"/>
      <c r="BA273" s="191"/>
      <c r="BB273" s="191"/>
      <c r="BC273" s="191"/>
      <c r="BD273" s="191"/>
      <c r="BE273" s="191"/>
      <c r="BF273" s="191"/>
      <c r="BG273" s="191"/>
      <c r="BH273" s="191"/>
      <c r="BI273" s="191"/>
      <c r="BJ273" s="191"/>
      <c r="BK273" s="191"/>
      <c r="BL273" s="191"/>
      <c r="BM273" s="191"/>
      <c r="BN273" s="191"/>
      <c r="BO273" s="191"/>
      <c r="BP273" s="191"/>
      <c r="BQ273" s="191"/>
      <c r="BR273" s="191"/>
      <c r="BS273" s="191"/>
      <c r="BT273" s="191"/>
      <c r="BU273" s="191"/>
      <c r="BV273" s="191"/>
      <c r="BW273" s="191"/>
      <c r="BX273" s="191"/>
      <c r="BY273" s="191"/>
      <c r="BZ273" s="191"/>
      <c r="CA273" s="191"/>
      <c r="CB273" s="191"/>
      <c r="CC273" s="191"/>
      <c r="CD273" s="191"/>
      <c r="CE273" s="191"/>
      <c r="CF273" s="191"/>
      <c r="CG273" s="191"/>
      <c r="CH273" s="191"/>
      <c r="CI273" s="191"/>
      <c r="CJ273" s="191"/>
      <c r="CK273" s="191"/>
      <c r="CL273" s="191"/>
      <c r="CM273" s="191"/>
      <c r="CN273" s="191"/>
      <c r="CO273" s="191"/>
      <c r="CP273" s="191"/>
      <c r="CQ273" s="191"/>
      <c r="CR273" s="191"/>
      <c r="CS273" s="191"/>
      <c r="CT273" s="191"/>
      <c r="CU273" s="191"/>
      <c r="CV273" s="191"/>
      <c r="CW273" s="191"/>
      <c r="CX273" s="191"/>
      <c r="CY273" s="191"/>
      <c r="CZ273" s="191"/>
      <c r="DA273" s="191"/>
      <c r="DB273" s="191"/>
      <c r="DC273" s="191"/>
      <c r="DD273" s="191"/>
      <c r="DE273" s="191"/>
      <c r="DF273" s="191"/>
      <c r="DG273" s="191"/>
      <c r="DH273" s="191"/>
      <c r="DI273" s="191"/>
      <c r="DJ273" s="191"/>
      <c r="DK273" s="191"/>
      <c r="DL273" s="191"/>
      <c r="DM273" s="191"/>
      <c r="DN273" s="191"/>
      <c r="DO273" s="191"/>
      <c r="DP273" s="191"/>
      <c r="DQ273" s="191"/>
      <c r="DR273" s="191"/>
      <c r="DS273" s="191"/>
      <c r="DT273" s="191"/>
      <c r="DU273" s="191"/>
      <c r="DV273" s="191"/>
      <c r="DW273" s="191"/>
      <c r="DX273" s="191"/>
      <c r="DY273" s="191"/>
      <c r="DZ273" s="191"/>
      <c r="EA273" s="191"/>
      <c r="EB273" s="191"/>
      <c r="EC273" s="191"/>
      <c r="ED273" s="191"/>
      <c r="EE273" s="191"/>
      <c r="EF273" s="191"/>
    </row>
    <row r="274" spans="1:136" s="43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39"/>
      <c r="Q274" s="39"/>
      <c r="R274" s="39"/>
      <c r="S274" s="39"/>
      <c r="T274" s="39"/>
      <c r="U274" s="44"/>
      <c r="V274" s="44"/>
      <c r="W274" s="44"/>
      <c r="X274" s="44"/>
      <c r="Y274" s="44"/>
      <c r="Z274" s="44"/>
      <c r="AA274" s="44"/>
      <c r="AB274" s="44"/>
      <c r="AC274" s="39"/>
      <c r="AD274" s="63"/>
      <c r="AE274" s="39"/>
      <c r="AF274" s="39"/>
      <c r="AG274" s="39"/>
      <c r="AH274" s="39"/>
      <c r="AI274" s="39"/>
      <c r="AJ274" s="39"/>
      <c r="AK274" s="39"/>
      <c r="AL274" s="39"/>
      <c r="AM274" s="191"/>
      <c r="AN274" s="191"/>
      <c r="AO274" s="191"/>
      <c r="AP274" s="191"/>
      <c r="AQ274" s="191"/>
      <c r="AR274" s="191"/>
      <c r="AS274" s="191"/>
      <c r="AT274" s="191"/>
      <c r="AU274" s="191"/>
      <c r="AV274" s="191"/>
      <c r="AW274" s="191"/>
      <c r="AX274" s="191"/>
      <c r="AY274" s="191"/>
      <c r="AZ274" s="191"/>
      <c r="BA274" s="191"/>
      <c r="BB274" s="191"/>
      <c r="BC274" s="191"/>
      <c r="BD274" s="191"/>
      <c r="BE274" s="191"/>
      <c r="BF274" s="191"/>
      <c r="BG274" s="191"/>
      <c r="BH274" s="191"/>
      <c r="BI274" s="191"/>
      <c r="BJ274" s="191"/>
      <c r="BK274" s="191"/>
      <c r="BL274" s="191"/>
      <c r="BM274" s="191"/>
      <c r="BN274" s="191"/>
      <c r="BO274" s="191"/>
      <c r="BP274" s="191"/>
      <c r="BQ274" s="191"/>
      <c r="BR274" s="191"/>
      <c r="BS274" s="191"/>
      <c r="BT274" s="191"/>
      <c r="BU274" s="191"/>
      <c r="BV274" s="191"/>
      <c r="BW274" s="191"/>
      <c r="BX274" s="191"/>
      <c r="BY274" s="191"/>
      <c r="BZ274" s="191"/>
      <c r="CA274" s="191"/>
      <c r="CB274" s="191"/>
      <c r="CC274" s="191"/>
      <c r="CD274" s="191"/>
      <c r="CE274" s="191"/>
      <c r="CF274" s="191"/>
      <c r="CG274" s="191"/>
      <c r="CH274" s="191"/>
      <c r="CI274" s="191"/>
      <c r="CJ274" s="191"/>
      <c r="CK274" s="191"/>
      <c r="CL274" s="191"/>
      <c r="CM274" s="191"/>
      <c r="CN274" s="191"/>
      <c r="CO274" s="191"/>
      <c r="CP274" s="191"/>
      <c r="CQ274" s="191"/>
      <c r="CR274" s="191"/>
      <c r="CS274" s="191"/>
      <c r="CT274" s="191"/>
      <c r="CU274" s="191"/>
      <c r="CV274" s="191"/>
      <c r="CW274" s="191"/>
      <c r="CX274" s="191"/>
      <c r="CY274" s="191"/>
      <c r="CZ274" s="191"/>
      <c r="DA274" s="191"/>
      <c r="DB274" s="191"/>
      <c r="DC274" s="191"/>
      <c r="DD274" s="191"/>
      <c r="DE274" s="191"/>
      <c r="DF274" s="191"/>
      <c r="DG274" s="191"/>
      <c r="DH274" s="191"/>
      <c r="DI274" s="191"/>
      <c r="DJ274" s="191"/>
      <c r="DK274" s="191"/>
      <c r="DL274" s="191"/>
      <c r="DM274" s="191"/>
      <c r="DN274" s="191"/>
      <c r="DO274" s="191"/>
      <c r="DP274" s="191"/>
      <c r="DQ274" s="191"/>
      <c r="DR274" s="191"/>
      <c r="DS274" s="191"/>
      <c r="DT274" s="191"/>
      <c r="DU274" s="191"/>
      <c r="DV274" s="191"/>
      <c r="DW274" s="191"/>
      <c r="DX274" s="191"/>
      <c r="DY274" s="191"/>
      <c r="DZ274" s="191"/>
      <c r="EA274" s="191"/>
      <c r="EB274" s="191"/>
      <c r="EC274" s="191"/>
      <c r="ED274" s="191"/>
      <c r="EE274" s="191"/>
      <c r="EF274" s="191"/>
    </row>
    <row r="275" spans="1:136" s="43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39"/>
      <c r="Q275" s="39"/>
      <c r="R275" s="39"/>
      <c r="S275" s="39"/>
      <c r="T275" s="39"/>
      <c r="U275" s="44"/>
      <c r="V275" s="44"/>
      <c r="W275" s="44"/>
      <c r="X275" s="44"/>
      <c r="Y275" s="44"/>
      <c r="Z275" s="44"/>
      <c r="AA275" s="44"/>
      <c r="AB275" s="44"/>
      <c r="AC275" s="39"/>
      <c r="AD275" s="63"/>
      <c r="AE275" s="39"/>
      <c r="AF275" s="39"/>
      <c r="AG275" s="39"/>
      <c r="AH275" s="39"/>
      <c r="AI275" s="39"/>
      <c r="AJ275" s="39"/>
      <c r="AK275" s="39"/>
      <c r="AL275" s="39"/>
      <c r="AM275" s="191"/>
      <c r="AN275" s="191"/>
      <c r="AO275" s="191"/>
      <c r="AP275" s="191"/>
      <c r="AQ275" s="191"/>
      <c r="AR275" s="191"/>
      <c r="AS275" s="191"/>
      <c r="AT275" s="191"/>
      <c r="AU275" s="191"/>
      <c r="AV275" s="191"/>
      <c r="AW275" s="191"/>
      <c r="AX275" s="191"/>
      <c r="AY275" s="191"/>
      <c r="AZ275" s="191"/>
      <c r="BA275" s="191"/>
      <c r="BB275" s="191"/>
      <c r="BC275" s="191"/>
      <c r="BD275" s="191"/>
      <c r="BE275" s="191"/>
      <c r="BF275" s="191"/>
      <c r="BG275" s="191"/>
      <c r="BH275" s="191"/>
      <c r="BI275" s="191"/>
      <c r="BJ275" s="191"/>
      <c r="BK275" s="191"/>
      <c r="BL275" s="191"/>
      <c r="BM275" s="191"/>
      <c r="BN275" s="191"/>
      <c r="BO275" s="191"/>
      <c r="BP275" s="191"/>
      <c r="BQ275" s="191"/>
      <c r="BR275" s="191"/>
      <c r="BS275" s="191"/>
      <c r="BT275" s="191"/>
      <c r="BU275" s="191"/>
      <c r="BV275" s="191"/>
      <c r="BW275" s="191"/>
      <c r="BX275" s="191"/>
      <c r="BY275" s="191"/>
      <c r="BZ275" s="191"/>
      <c r="CA275" s="191"/>
      <c r="CB275" s="191"/>
      <c r="CC275" s="191"/>
      <c r="CD275" s="191"/>
      <c r="CE275" s="191"/>
      <c r="CF275" s="191"/>
      <c r="CG275" s="191"/>
      <c r="CH275" s="191"/>
      <c r="CI275" s="191"/>
      <c r="CJ275" s="191"/>
      <c r="CK275" s="191"/>
      <c r="CL275" s="191"/>
      <c r="CM275" s="191"/>
      <c r="CN275" s="191"/>
      <c r="CO275" s="191"/>
      <c r="CP275" s="191"/>
      <c r="CQ275" s="191"/>
      <c r="CR275" s="191"/>
      <c r="CS275" s="191"/>
      <c r="CT275" s="191"/>
      <c r="CU275" s="191"/>
      <c r="CV275" s="191"/>
      <c r="CW275" s="191"/>
      <c r="CX275" s="191"/>
      <c r="CY275" s="191"/>
      <c r="CZ275" s="191"/>
      <c r="DA275" s="191"/>
      <c r="DB275" s="191"/>
      <c r="DC275" s="191"/>
      <c r="DD275" s="191"/>
      <c r="DE275" s="191"/>
      <c r="DF275" s="191"/>
      <c r="DG275" s="191"/>
      <c r="DH275" s="191"/>
      <c r="DI275" s="191"/>
      <c r="DJ275" s="191"/>
      <c r="DK275" s="191"/>
      <c r="DL275" s="191"/>
      <c r="DM275" s="191"/>
      <c r="DN275" s="191"/>
      <c r="DO275" s="191"/>
      <c r="DP275" s="191"/>
      <c r="DQ275" s="191"/>
      <c r="DR275" s="191"/>
      <c r="DS275" s="191"/>
      <c r="DT275" s="191"/>
      <c r="DU275" s="191"/>
      <c r="DV275" s="191"/>
      <c r="DW275" s="191"/>
      <c r="DX275" s="191"/>
      <c r="DY275" s="191"/>
      <c r="DZ275" s="191"/>
      <c r="EA275" s="191"/>
      <c r="EB275" s="191"/>
      <c r="EC275" s="191"/>
      <c r="ED275" s="191"/>
      <c r="EE275" s="191"/>
      <c r="EF275" s="191"/>
    </row>
    <row r="276" spans="1:136" s="43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39"/>
      <c r="Q276" s="39"/>
      <c r="R276" s="39"/>
      <c r="S276" s="39"/>
      <c r="T276" s="39"/>
      <c r="U276" s="44"/>
      <c r="V276" s="44"/>
      <c r="W276" s="44"/>
      <c r="X276" s="44"/>
      <c r="Y276" s="44"/>
      <c r="Z276" s="44"/>
      <c r="AA276" s="44"/>
      <c r="AB276" s="44"/>
      <c r="AC276" s="39"/>
      <c r="AD276" s="63"/>
      <c r="AE276" s="39"/>
      <c r="AF276" s="39"/>
      <c r="AG276" s="39"/>
      <c r="AH276" s="39"/>
      <c r="AI276" s="39"/>
      <c r="AJ276" s="39"/>
      <c r="AK276" s="39"/>
      <c r="AL276" s="39"/>
      <c r="AM276" s="191"/>
      <c r="AN276" s="191"/>
      <c r="AO276" s="191"/>
      <c r="AP276" s="191"/>
      <c r="AQ276" s="191"/>
      <c r="AR276" s="191"/>
      <c r="AS276" s="191"/>
      <c r="AT276" s="191"/>
      <c r="AU276" s="191"/>
      <c r="AV276" s="191"/>
      <c r="AW276" s="191"/>
      <c r="AX276" s="191"/>
      <c r="AY276" s="191"/>
      <c r="AZ276" s="191"/>
      <c r="BA276" s="191"/>
      <c r="BB276" s="191"/>
      <c r="BC276" s="191"/>
      <c r="BD276" s="191"/>
      <c r="BE276" s="191"/>
      <c r="BF276" s="191"/>
      <c r="BG276" s="191"/>
      <c r="BH276" s="191"/>
      <c r="BI276" s="191"/>
      <c r="BJ276" s="191"/>
      <c r="BK276" s="191"/>
      <c r="BL276" s="191"/>
      <c r="BM276" s="191"/>
      <c r="BN276" s="191"/>
      <c r="BO276" s="191"/>
      <c r="BP276" s="191"/>
      <c r="BQ276" s="191"/>
      <c r="BR276" s="191"/>
      <c r="BS276" s="191"/>
      <c r="BT276" s="191"/>
      <c r="BU276" s="191"/>
      <c r="BV276" s="191"/>
      <c r="BW276" s="191"/>
      <c r="BX276" s="191"/>
      <c r="BY276" s="191"/>
      <c r="BZ276" s="191"/>
      <c r="CA276" s="191"/>
      <c r="CB276" s="191"/>
      <c r="CC276" s="191"/>
      <c r="CD276" s="191"/>
      <c r="CE276" s="191"/>
      <c r="CF276" s="191"/>
      <c r="CG276" s="191"/>
      <c r="CH276" s="191"/>
      <c r="CI276" s="191"/>
      <c r="CJ276" s="191"/>
      <c r="CK276" s="191"/>
      <c r="CL276" s="191"/>
      <c r="CM276" s="191"/>
      <c r="CN276" s="191"/>
      <c r="CO276" s="191"/>
      <c r="CP276" s="191"/>
      <c r="CQ276" s="191"/>
      <c r="CR276" s="191"/>
      <c r="CS276" s="191"/>
      <c r="CT276" s="191"/>
      <c r="CU276" s="191"/>
      <c r="CV276" s="191"/>
      <c r="CW276" s="191"/>
      <c r="CX276" s="191"/>
      <c r="CY276" s="191"/>
      <c r="CZ276" s="191"/>
      <c r="DA276" s="191"/>
      <c r="DB276" s="191"/>
      <c r="DC276" s="191"/>
      <c r="DD276" s="191"/>
      <c r="DE276" s="191"/>
      <c r="DF276" s="191"/>
      <c r="DG276" s="191"/>
      <c r="DH276" s="191"/>
      <c r="DI276" s="191"/>
      <c r="DJ276" s="191"/>
      <c r="DK276" s="191"/>
      <c r="DL276" s="191"/>
      <c r="DM276" s="191"/>
      <c r="DN276" s="191"/>
      <c r="DO276" s="191"/>
      <c r="DP276" s="191"/>
      <c r="DQ276" s="191"/>
      <c r="DR276" s="191"/>
      <c r="DS276" s="191"/>
      <c r="DT276" s="191"/>
      <c r="DU276" s="191"/>
      <c r="DV276" s="191"/>
      <c r="DW276" s="191"/>
      <c r="DX276" s="191"/>
      <c r="DY276" s="191"/>
      <c r="DZ276" s="191"/>
      <c r="EA276" s="191"/>
      <c r="EB276" s="191"/>
      <c r="EC276" s="191"/>
      <c r="ED276" s="191"/>
      <c r="EE276" s="191"/>
      <c r="EF276" s="191"/>
    </row>
    <row r="277" spans="1:136" s="43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39"/>
      <c r="Q277" s="39"/>
      <c r="R277" s="39"/>
      <c r="S277" s="39"/>
      <c r="T277" s="39"/>
      <c r="U277" s="44"/>
      <c r="V277" s="44"/>
      <c r="W277" s="44"/>
      <c r="X277" s="44"/>
      <c r="Y277" s="44"/>
      <c r="Z277" s="44"/>
      <c r="AA277" s="44"/>
      <c r="AB277" s="44"/>
      <c r="AC277" s="39"/>
      <c r="AD277" s="63"/>
      <c r="AE277" s="39"/>
      <c r="AF277" s="39"/>
      <c r="AG277" s="39"/>
      <c r="AH277" s="39"/>
      <c r="AI277" s="39"/>
      <c r="AJ277" s="39"/>
      <c r="AK277" s="39"/>
      <c r="AL277" s="39"/>
      <c r="AM277" s="191"/>
      <c r="AN277" s="191"/>
      <c r="AO277" s="191"/>
      <c r="AP277" s="191"/>
      <c r="AQ277" s="191"/>
      <c r="AR277" s="191"/>
      <c r="AS277" s="191"/>
      <c r="AT277" s="191"/>
      <c r="AU277" s="191"/>
      <c r="AV277" s="191"/>
      <c r="AW277" s="191"/>
      <c r="AX277" s="191"/>
      <c r="AY277" s="191"/>
      <c r="AZ277" s="191"/>
      <c r="BA277" s="191"/>
      <c r="BB277" s="191"/>
      <c r="BC277" s="191"/>
      <c r="BD277" s="191"/>
      <c r="BE277" s="191"/>
      <c r="BF277" s="191"/>
      <c r="BG277" s="191"/>
      <c r="BH277" s="191"/>
      <c r="BI277" s="191"/>
      <c r="BJ277" s="191"/>
      <c r="BK277" s="191"/>
      <c r="BL277" s="191"/>
      <c r="BM277" s="191"/>
      <c r="BN277" s="191"/>
      <c r="BO277" s="191"/>
      <c r="BP277" s="191"/>
      <c r="BQ277" s="191"/>
      <c r="BR277" s="191"/>
      <c r="BS277" s="191"/>
      <c r="BT277" s="191"/>
      <c r="BU277" s="191"/>
      <c r="BV277" s="191"/>
      <c r="BW277" s="191"/>
      <c r="BX277" s="191"/>
      <c r="BY277" s="191"/>
      <c r="BZ277" s="191"/>
      <c r="CA277" s="191"/>
      <c r="CB277" s="191"/>
      <c r="CC277" s="191"/>
      <c r="CD277" s="191"/>
      <c r="CE277" s="191"/>
      <c r="CF277" s="191"/>
      <c r="CG277" s="191"/>
      <c r="CH277" s="191"/>
      <c r="CI277" s="191"/>
      <c r="CJ277" s="191"/>
      <c r="CK277" s="191"/>
      <c r="CL277" s="191"/>
      <c r="CM277" s="191"/>
      <c r="CN277" s="191"/>
      <c r="CO277" s="191"/>
      <c r="CP277" s="191"/>
      <c r="CQ277" s="191"/>
      <c r="CR277" s="191"/>
      <c r="CS277" s="191"/>
      <c r="CT277" s="191"/>
      <c r="CU277" s="191"/>
      <c r="CV277" s="191"/>
      <c r="CW277" s="191"/>
      <c r="CX277" s="191"/>
      <c r="CY277" s="191"/>
      <c r="CZ277" s="191"/>
      <c r="DA277" s="191"/>
      <c r="DB277" s="191"/>
      <c r="DC277" s="191"/>
      <c r="DD277" s="191"/>
      <c r="DE277" s="191"/>
      <c r="DF277" s="191"/>
      <c r="DG277" s="191"/>
      <c r="DH277" s="191"/>
      <c r="DI277" s="191"/>
      <c r="DJ277" s="191"/>
      <c r="DK277" s="191"/>
      <c r="DL277" s="191"/>
      <c r="DM277" s="191"/>
      <c r="DN277" s="191"/>
      <c r="DO277" s="191"/>
      <c r="DP277" s="191"/>
      <c r="DQ277" s="191"/>
      <c r="DR277" s="191"/>
      <c r="DS277" s="191"/>
      <c r="DT277" s="191"/>
      <c r="DU277" s="191"/>
      <c r="DV277" s="191"/>
      <c r="DW277" s="191"/>
      <c r="DX277" s="191"/>
      <c r="DY277" s="191"/>
      <c r="DZ277" s="191"/>
      <c r="EA277" s="191"/>
      <c r="EB277" s="191"/>
      <c r="EC277" s="191"/>
      <c r="ED277" s="191"/>
      <c r="EE277" s="191"/>
      <c r="EF277" s="191"/>
    </row>
    <row r="278" spans="1:136" s="43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39"/>
      <c r="Q278" s="39"/>
      <c r="R278" s="39"/>
      <c r="S278" s="39"/>
      <c r="T278" s="39"/>
      <c r="U278" s="44"/>
      <c r="V278" s="44"/>
      <c r="W278" s="44"/>
      <c r="X278" s="44"/>
      <c r="Y278" s="44"/>
      <c r="Z278" s="44"/>
      <c r="AA278" s="44"/>
      <c r="AB278" s="44"/>
      <c r="AC278" s="39"/>
      <c r="AD278" s="63"/>
      <c r="AE278" s="39"/>
      <c r="AF278" s="39"/>
      <c r="AG278" s="39"/>
      <c r="AH278" s="39"/>
      <c r="AI278" s="39"/>
      <c r="AJ278" s="39"/>
      <c r="AK278" s="39"/>
      <c r="AL278" s="39"/>
      <c r="AM278" s="191"/>
      <c r="AN278" s="191"/>
      <c r="AO278" s="191"/>
      <c r="AP278" s="191"/>
      <c r="AQ278" s="191"/>
      <c r="AR278" s="191"/>
      <c r="AS278" s="191"/>
      <c r="AT278" s="191"/>
      <c r="AU278" s="191"/>
      <c r="AV278" s="191"/>
      <c r="AW278" s="191"/>
      <c r="AX278" s="191"/>
      <c r="AY278" s="191"/>
      <c r="AZ278" s="191"/>
      <c r="BA278" s="191"/>
      <c r="BB278" s="191"/>
      <c r="BC278" s="191"/>
      <c r="BD278" s="191"/>
      <c r="BE278" s="191"/>
      <c r="BF278" s="191"/>
      <c r="BG278" s="191"/>
      <c r="BH278" s="191"/>
      <c r="BI278" s="191"/>
      <c r="BJ278" s="191"/>
      <c r="BK278" s="191"/>
      <c r="BL278" s="191"/>
      <c r="BM278" s="191"/>
      <c r="BN278" s="191"/>
      <c r="BO278" s="191"/>
      <c r="BP278" s="191"/>
      <c r="BQ278" s="191"/>
      <c r="BR278" s="191"/>
      <c r="BS278" s="191"/>
      <c r="BT278" s="191"/>
      <c r="BU278" s="191"/>
      <c r="BV278" s="191"/>
      <c r="BW278" s="191"/>
      <c r="BX278" s="191"/>
      <c r="BY278" s="191"/>
      <c r="BZ278" s="191"/>
      <c r="CA278" s="191"/>
      <c r="CB278" s="191"/>
      <c r="CC278" s="191"/>
      <c r="CD278" s="191"/>
      <c r="CE278" s="191"/>
      <c r="CF278" s="191"/>
      <c r="CG278" s="191"/>
      <c r="CH278" s="191"/>
      <c r="CI278" s="191"/>
      <c r="CJ278" s="191"/>
      <c r="CK278" s="191"/>
      <c r="CL278" s="191"/>
      <c r="CM278" s="191"/>
      <c r="CN278" s="191"/>
      <c r="CO278" s="191"/>
      <c r="CP278" s="191"/>
      <c r="CQ278" s="191"/>
      <c r="CR278" s="191"/>
      <c r="CS278" s="191"/>
      <c r="CT278" s="191"/>
      <c r="CU278" s="191"/>
      <c r="CV278" s="191"/>
      <c r="CW278" s="191"/>
      <c r="CX278" s="191"/>
      <c r="CY278" s="191"/>
      <c r="CZ278" s="191"/>
      <c r="DA278" s="191"/>
      <c r="DB278" s="191"/>
      <c r="DC278" s="191"/>
      <c r="DD278" s="191"/>
      <c r="DE278" s="191"/>
      <c r="DF278" s="191"/>
      <c r="DG278" s="191"/>
      <c r="DH278" s="191"/>
      <c r="DI278" s="191"/>
      <c r="DJ278" s="191"/>
      <c r="DK278" s="191"/>
      <c r="DL278" s="191"/>
      <c r="DM278" s="191"/>
      <c r="DN278" s="191"/>
      <c r="DO278" s="191"/>
      <c r="DP278" s="191"/>
      <c r="DQ278" s="191"/>
      <c r="DR278" s="191"/>
      <c r="DS278" s="191"/>
      <c r="DT278" s="191"/>
      <c r="DU278" s="191"/>
      <c r="DV278" s="191"/>
      <c r="DW278" s="191"/>
      <c r="DX278" s="191"/>
      <c r="DY278" s="191"/>
      <c r="DZ278" s="191"/>
      <c r="EA278" s="191"/>
      <c r="EB278" s="191"/>
      <c r="EC278" s="191"/>
      <c r="ED278" s="191"/>
      <c r="EE278" s="191"/>
      <c r="EF278" s="191"/>
    </row>
    <row r="279" spans="1:136" s="43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39"/>
      <c r="Q279" s="39"/>
      <c r="R279" s="39"/>
      <c r="S279" s="39"/>
      <c r="T279" s="39"/>
      <c r="U279" s="44"/>
      <c r="V279" s="44"/>
      <c r="W279" s="44"/>
      <c r="X279" s="44"/>
      <c r="Y279" s="44"/>
      <c r="Z279" s="44"/>
      <c r="AA279" s="44"/>
      <c r="AB279" s="44"/>
      <c r="AC279" s="39"/>
      <c r="AD279" s="63"/>
      <c r="AE279" s="39"/>
      <c r="AF279" s="39"/>
      <c r="AG279" s="39"/>
      <c r="AH279" s="39"/>
      <c r="AI279" s="39"/>
      <c r="AJ279" s="39"/>
      <c r="AK279" s="39"/>
      <c r="AL279" s="39"/>
      <c r="AM279" s="191"/>
      <c r="AN279" s="191"/>
      <c r="AO279" s="191"/>
      <c r="AP279" s="191"/>
      <c r="AQ279" s="191"/>
      <c r="AR279" s="191"/>
      <c r="AS279" s="191"/>
      <c r="AT279" s="191"/>
      <c r="AU279" s="191"/>
      <c r="AV279" s="191"/>
      <c r="AW279" s="191"/>
      <c r="AX279" s="191"/>
      <c r="AY279" s="191"/>
      <c r="AZ279" s="191"/>
      <c r="BA279" s="191"/>
      <c r="BB279" s="191"/>
      <c r="BC279" s="191"/>
      <c r="BD279" s="191"/>
      <c r="BE279" s="191"/>
      <c r="BF279" s="191"/>
      <c r="BG279" s="191"/>
      <c r="BH279" s="191"/>
      <c r="BI279" s="191"/>
      <c r="BJ279" s="191"/>
      <c r="BK279" s="191"/>
      <c r="BL279" s="191"/>
      <c r="BM279" s="191"/>
      <c r="BN279" s="191"/>
      <c r="BO279" s="191"/>
      <c r="BP279" s="191"/>
      <c r="BQ279" s="191"/>
      <c r="BR279" s="191"/>
      <c r="BS279" s="191"/>
      <c r="BT279" s="191"/>
      <c r="BU279" s="191"/>
      <c r="BV279" s="191"/>
      <c r="BW279" s="191"/>
      <c r="BX279" s="191"/>
      <c r="BY279" s="191"/>
      <c r="BZ279" s="191"/>
      <c r="CA279" s="191"/>
      <c r="CB279" s="191"/>
      <c r="CC279" s="191"/>
      <c r="CD279" s="191"/>
      <c r="CE279" s="191"/>
      <c r="CF279" s="191"/>
      <c r="CG279" s="191"/>
      <c r="CH279" s="191"/>
      <c r="CI279" s="191"/>
      <c r="CJ279" s="191"/>
      <c r="CK279" s="191"/>
      <c r="CL279" s="191"/>
      <c r="CM279" s="191"/>
      <c r="CN279" s="191"/>
      <c r="CO279" s="191"/>
      <c r="CP279" s="191"/>
      <c r="CQ279" s="191"/>
      <c r="CR279" s="191"/>
      <c r="CS279" s="191"/>
      <c r="CT279" s="191"/>
      <c r="CU279" s="191"/>
      <c r="CV279" s="191"/>
      <c r="CW279" s="191"/>
      <c r="CX279" s="191"/>
      <c r="CY279" s="191"/>
      <c r="CZ279" s="191"/>
      <c r="DA279" s="191"/>
      <c r="DB279" s="191"/>
      <c r="DC279" s="191"/>
      <c r="DD279" s="191"/>
      <c r="DE279" s="191"/>
      <c r="DF279" s="191"/>
      <c r="DG279" s="191"/>
      <c r="DH279" s="191"/>
      <c r="DI279" s="191"/>
      <c r="DJ279" s="191"/>
      <c r="DK279" s="191"/>
      <c r="DL279" s="191"/>
      <c r="DM279" s="191"/>
      <c r="DN279" s="191"/>
      <c r="DO279" s="191"/>
      <c r="DP279" s="191"/>
      <c r="DQ279" s="191"/>
      <c r="DR279" s="191"/>
      <c r="DS279" s="191"/>
      <c r="DT279" s="191"/>
      <c r="DU279" s="191"/>
      <c r="DV279" s="191"/>
      <c r="DW279" s="191"/>
      <c r="DX279" s="191"/>
      <c r="DY279" s="191"/>
      <c r="DZ279" s="191"/>
      <c r="EA279" s="191"/>
      <c r="EB279" s="191"/>
      <c r="EC279" s="191"/>
      <c r="ED279" s="191"/>
      <c r="EE279" s="191"/>
      <c r="EF279" s="191"/>
    </row>
    <row r="280" spans="1:136" s="43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39"/>
      <c r="Q280" s="39"/>
      <c r="R280" s="39"/>
      <c r="S280" s="39"/>
      <c r="T280" s="39"/>
      <c r="U280" s="44"/>
      <c r="V280" s="44"/>
      <c r="W280" s="44"/>
      <c r="X280" s="44"/>
      <c r="Y280" s="44"/>
      <c r="Z280" s="44"/>
      <c r="AA280" s="44"/>
      <c r="AB280" s="44"/>
      <c r="AC280" s="39"/>
      <c r="AD280" s="63"/>
      <c r="AE280" s="39"/>
      <c r="AF280" s="39"/>
      <c r="AG280" s="39"/>
      <c r="AH280" s="39"/>
      <c r="AI280" s="39"/>
      <c r="AJ280" s="39"/>
      <c r="AK280" s="39"/>
      <c r="AL280" s="39"/>
      <c r="AM280" s="191"/>
      <c r="AN280" s="191"/>
      <c r="AO280" s="191"/>
      <c r="AP280" s="191"/>
      <c r="AQ280" s="191"/>
      <c r="AR280" s="191"/>
      <c r="AS280" s="191"/>
      <c r="AT280" s="191"/>
      <c r="AU280" s="191"/>
      <c r="AV280" s="191"/>
      <c r="AW280" s="191"/>
      <c r="AX280" s="191"/>
      <c r="AY280" s="191"/>
      <c r="AZ280" s="191"/>
      <c r="BA280" s="191"/>
      <c r="BB280" s="191"/>
      <c r="BC280" s="191"/>
      <c r="BD280" s="191"/>
      <c r="BE280" s="191"/>
      <c r="BF280" s="191"/>
      <c r="BG280" s="191"/>
      <c r="BH280" s="191"/>
      <c r="BI280" s="191"/>
      <c r="BJ280" s="191"/>
      <c r="BK280" s="191"/>
      <c r="BL280" s="191"/>
      <c r="BM280" s="191"/>
      <c r="BN280" s="191"/>
      <c r="BO280" s="191"/>
      <c r="BP280" s="191"/>
      <c r="BQ280" s="191"/>
      <c r="BR280" s="191"/>
      <c r="BS280" s="191"/>
      <c r="BT280" s="191"/>
      <c r="BU280" s="191"/>
      <c r="BV280" s="191"/>
      <c r="BW280" s="191"/>
      <c r="BX280" s="191"/>
      <c r="BY280" s="191"/>
      <c r="BZ280" s="191"/>
      <c r="CA280" s="191"/>
      <c r="CB280" s="191"/>
      <c r="CC280" s="191"/>
      <c r="CD280" s="191"/>
      <c r="CE280" s="191"/>
      <c r="CF280" s="191"/>
      <c r="CG280" s="191"/>
      <c r="CH280" s="191"/>
      <c r="CI280" s="191"/>
      <c r="CJ280" s="191"/>
      <c r="CK280" s="191"/>
      <c r="CL280" s="191"/>
      <c r="CM280" s="191"/>
      <c r="CN280" s="191"/>
      <c r="CO280" s="191"/>
      <c r="CP280" s="191"/>
      <c r="CQ280" s="191"/>
      <c r="CR280" s="191"/>
      <c r="CS280" s="191"/>
      <c r="CT280" s="191"/>
      <c r="CU280" s="191"/>
      <c r="CV280" s="191"/>
      <c r="CW280" s="191"/>
      <c r="CX280" s="191"/>
      <c r="CY280" s="191"/>
      <c r="CZ280" s="191"/>
      <c r="DA280" s="191"/>
      <c r="DB280" s="191"/>
      <c r="DC280" s="191"/>
      <c r="DD280" s="191"/>
      <c r="DE280" s="191"/>
      <c r="DF280" s="191"/>
      <c r="DG280" s="191"/>
      <c r="DH280" s="191"/>
      <c r="DI280" s="191"/>
      <c r="DJ280" s="191"/>
      <c r="DK280" s="191"/>
      <c r="DL280" s="191"/>
      <c r="DM280" s="191"/>
      <c r="DN280" s="191"/>
      <c r="DO280" s="191"/>
      <c r="DP280" s="191"/>
      <c r="DQ280" s="191"/>
      <c r="DR280" s="191"/>
      <c r="DS280" s="191"/>
      <c r="DT280" s="191"/>
      <c r="DU280" s="191"/>
      <c r="DV280" s="191"/>
      <c r="DW280" s="191"/>
      <c r="DX280" s="191"/>
      <c r="DY280" s="191"/>
      <c r="DZ280" s="191"/>
      <c r="EA280" s="191"/>
      <c r="EB280" s="191"/>
      <c r="EC280" s="191"/>
      <c r="ED280" s="191"/>
      <c r="EE280" s="191"/>
      <c r="EF280" s="191"/>
    </row>
    <row r="281" spans="1:136" s="43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39"/>
      <c r="Q281" s="39"/>
      <c r="R281" s="39"/>
      <c r="S281" s="39"/>
      <c r="T281" s="39"/>
      <c r="U281" s="44"/>
      <c r="V281" s="44"/>
      <c r="W281" s="44"/>
      <c r="X281" s="44"/>
      <c r="Y281" s="44"/>
      <c r="Z281" s="44"/>
      <c r="AA281" s="44"/>
      <c r="AB281" s="44"/>
      <c r="AC281" s="39"/>
      <c r="AD281" s="63"/>
      <c r="AE281" s="39"/>
      <c r="AF281" s="39"/>
      <c r="AG281" s="39"/>
      <c r="AH281" s="39"/>
      <c r="AI281" s="39"/>
      <c r="AJ281" s="39"/>
      <c r="AK281" s="39"/>
      <c r="AL281" s="39"/>
      <c r="AM281" s="191"/>
      <c r="AN281" s="191"/>
      <c r="AO281" s="191"/>
      <c r="AP281" s="191"/>
      <c r="AQ281" s="191"/>
      <c r="AR281" s="191"/>
      <c r="AS281" s="191"/>
      <c r="AT281" s="191"/>
      <c r="AU281" s="191"/>
      <c r="AV281" s="191"/>
      <c r="AW281" s="191"/>
      <c r="AX281" s="191"/>
      <c r="AY281" s="191"/>
      <c r="AZ281" s="191"/>
      <c r="BA281" s="191"/>
      <c r="BB281" s="191"/>
      <c r="BC281" s="191"/>
      <c r="BD281" s="191"/>
      <c r="BE281" s="191"/>
      <c r="BF281" s="191"/>
      <c r="BG281" s="191"/>
      <c r="BH281" s="191"/>
      <c r="BI281" s="191"/>
      <c r="BJ281" s="191"/>
      <c r="BK281" s="191"/>
      <c r="BL281" s="191"/>
      <c r="BM281" s="191"/>
      <c r="BN281" s="191"/>
      <c r="BO281" s="191"/>
      <c r="BP281" s="191"/>
      <c r="BQ281" s="191"/>
      <c r="BR281" s="191"/>
      <c r="BS281" s="191"/>
      <c r="BT281" s="191"/>
      <c r="BU281" s="191"/>
      <c r="BV281" s="191"/>
      <c r="BW281" s="191"/>
      <c r="BX281" s="191"/>
      <c r="BY281" s="191"/>
      <c r="BZ281" s="191"/>
      <c r="CA281" s="191"/>
      <c r="CB281" s="191"/>
      <c r="CC281" s="191"/>
      <c r="CD281" s="191"/>
      <c r="CE281" s="191"/>
      <c r="CF281" s="191"/>
      <c r="CG281" s="191"/>
      <c r="CH281" s="191"/>
      <c r="CI281" s="191"/>
      <c r="CJ281" s="191"/>
      <c r="CK281" s="191"/>
      <c r="CL281" s="191"/>
      <c r="CM281" s="191"/>
      <c r="CN281" s="191"/>
      <c r="CO281" s="191"/>
      <c r="CP281" s="191"/>
      <c r="CQ281" s="191"/>
      <c r="CR281" s="191"/>
      <c r="CS281" s="191"/>
      <c r="CT281" s="191"/>
      <c r="CU281" s="191"/>
      <c r="CV281" s="191"/>
      <c r="CW281" s="191"/>
      <c r="CX281" s="191"/>
      <c r="CY281" s="191"/>
      <c r="CZ281" s="191"/>
      <c r="DA281" s="191"/>
      <c r="DB281" s="191"/>
      <c r="DC281" s="191"/>
      <c r="DD281" s="191"/>
      <c r="DE281" s="191"/>
      <c r="DF281" s="191"/>
      <c r="DG281" s="191"/>
      <c r="DH281" s="191"/>
      <c r="DI281" s="191"/>
      <c r="DJ281" s="191"/>
      <c r="DK281" s="191"/>
      <c r="DL281" s="191"/>
      <c r="DM281" s="191"/>
      <c r="DN281" s="191"/>
      <c r="DO281" s="191"/>
      <c r="DP281" s="191"/>
      <c r="DQ281" s="191"/>
      <c r="DR281" s="191"/>
      <c r="DS281" s="191"/>
      <c r="DT281" s="191"/>
      <c r="DU281" s="191"/>
      <c r="DV281" s="191"/>
      <c r="DW281" s="191"/>
      <c r="DX281" s="191"/>
      <c r="DY281" s="191"/>
      <c r="DZ281" s="191"/>
      <c r="EA281" s="191"/>
      <c r="EB281" s="191"/>
      <c r="EC281" s="191"/>
      <c r="ED281" s="191"/>
      <c r="EE281" s="191"/>
      <c r="EF281" s="191"/>
    </row>
    <row r="282" spans="1:136" s="43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39"/>
      <c r="Q282" s="39"/>
      <c r="R282" s="39"/>
      <c r="S282" s="39"/>
      <c r="T282" s="39"/>
      <c r="U282" s="44"/>
      <c r="V282" s="44"/>
      <c r="W282" s="44"/>
      <c r="X282" s="44"/>
      <c r="Y282" s="44"/>
      <c r="Z282" s="44"/>
      <c r="AA282" s="44"/>
      <c r="AB282" s="44"/>
      <c r="AC282" s="39"/>
      <c r="AD282" s="63"/>
      <c r="AE282" s="39"/>
      <c r="AF282" s="39"/>
      <c r="AG282" s="39"/>
      <c r="AH282" s="39"/>
      <c r="AI282" s="39"/>
      <c r="AJ282" s="39"/>
      <c r="AK282" s="39"/>
      <c r="AL282" s="39"/>
      <c r="AM282" s="191"/>
      <c r="AN282" s="191"/>
      <c r="AO282" s="191"/>
      <c r="AP282" s="191"/>
      <c r="AQ282" s="191"/>
      <c r="AR282" s="191"/>
      <c r="AS282" s="191"/>
      <c r="AT282" s="191"/>
      <c r="AU282" s="191"/>
      <c r="AV282" s="191"/>
      <c r="AW282" s="191"/>
      <c r="AX282" s="191"/>
      <c r="AY282" s="191"/>
      <c r="AZ282" s="191"/>
      <c r="BA282" s="191"/>
      <c r="BB282" s="191"/>
      <c r="BC282" s="191"/>
      <c r="BD282" s="191"/>
      <c r="BE282" s="191"/>
      <c r="BF282" s="191"/>
      <c r="BG282" s="191"/>
      <c r="BH282" s="191"/>
      <c r="BI282" s="191"/>
      <c r="BJ282" s="191"/>
      <c r="BK282" s="191"/>
      <c r="BL282" s="191"/>
      <c r="BM282" s="191"/>
      <c r="BN282" s="191"/>
      <c r="BO282" s="191"/>
      <c r="BP282" s="191"/>
      <c r="BQ282" s="191"/>
      <c r="BR282" s="191"/>
      <c r="BS282" s="191"/>
      <c r="BT282" s="191"/>
      <c r="BU282" s="191"/>
      <c r="BV282" s="191"/>
      <c r="BW282" s="191"/>
      <c r="BX282" s="191"/>
      <c r="BY282" s="191"/>
      <c r="BZ282" s="191"/>
      <c r="CA282" s="191"/>
      <c r="CB282" s="191"/>
      <c r="CC282" s="191"/>
      <c r="CD282" s="191"/>
      <c r="CE282" s="191"/>
      <c r="CF282" s="191"/>
      <c r="CG282" s="191"/>
      <c r="CH282" s="191"/>
      <c r="CI282" s="191"/>
      <c r="CJ282" s="191"/>
      <c r="CK282" s="191"/>
      <c r="CL282" s="191"/>
      <c r="CM282" s="191"/>
      <c r="CN282" s="191"/>
      <c r="CO282" s="191"/>
      <c r="CP282" s="191"/>
      <c r="CQ282" s="191"/>
      <c r="CR282" s="191"/>
      <c r="CS282" s="191"/>
      <c r="CT282" s="191"/>
      <c r="CU282" s="191"/>
      <c r="CV282" s="191"/>
      <c r="CW282" s="191"/>
      <c r="CX282" s="191"/>
      <c r="CY282" s="191"/>
      <c r="CZ282" s="191"/>
      <c r="DA282" s="191"/>
      <c r="DB282" s="191"/>
      <c r="DC282" s="191"/>
      <c r="DD282" s="191"/>
      <c r="DE282" s="191"/>
      <c r="DF282" s="191"/>
      <c r="DG282" s="191"/>
      <c r="DH282" s="191"/>
      <c r="DI282" s="191"/>
      <c r="DJ282" s="191"/>
      <c r="DK282" s="191"/>
      <c r="DL282" s="191"/>
      <c r="DM282" s="191"/>
      <c r="DN282" s="191"/>
      <c r="DO282" s="191"/>
      <c r="DP282" s="191"/>
      <c r="DQ282" s="191"/>
      <c r="DR282" s="191"/>
      <c r="DS282" s="191"/>
      <c r="DT282" s="191"/>
      <c r="DU282" s="191"/>
      <c r="DV282" s="191"/>
      <c r="DW282" s="191"/>
      <c r="DX282" s="191"/>
      <c r="DY282" s="191"/>
      <c r="DZ282" s="191"/>
      <c r="EA282" s="191"/>
      <c r="EB282" s="191"/>
      <c r="EC282" s="191"/>
      <c r="ED282" s="191"/>
      <c r="EE282" s="191"/>
      <c r="EF282" s="191"/>
    </row>
    <row r="283" spans="1:136" s="43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39"/>
      <c r="Q283" s="39"/>
      <c r="R283" s="39"/>
      <c r="S283" s="39"/>
      <c r="T283" s="39"/>
      <c r="U283" s="44"/>
      <c r="V283" s="44"/>
      <c r="W283" s="44"/>
      <c r="X283" s="44"/>
      <c r="Y283" s="44"/>
      <c r="Z283" s="44"/>
      <c r="AA283" s="44"/>
      <c r="AB283" s="44"/>
      <c r="AC283" s="39"/>
      <c r="AD283" s="63"/>
      <c r="AE283" s="39"/>
      <c r="AF283" s="39"/>
      <c r="AG283" s="39"/>
      <c r="AH283" s="39"/>
      <c r="AI283" s="39"/>
      <c r="AJ283" s="39"/>
      <c r="AK283" s="39"/>
      <c r="AL283" s="39"/>
      <c r="AM283" s="191"/>
      <c r="AN283" s="191"/>
      <c r="AO283" s="191"/>
      <c r="AP283" s="191"/>
      <c r="AQ283" s="191"/>
      <c r="AR283" s="191"/>
      <c r="AS283" s="191"/>
      <c r="AT283" s="191"/>
      <c r="AU283" s="191"/>
      <c r="AV283" s="191"/>
      <c r="AW283" s="191"/>
      <c r="AX283" s="191"/>
      <c r="AY283" s="191"/>
      <c r="AZ283" s="191"/>
      <c r="BA283" s="191"/>
      <c r="BB283" s="191"/>
      <c r="BC283" s="191"/>
      <c r="BD283" s="191"/>
      <c r="BE283" s="191"/>
      <c r="BF283" s="191"/>
      <c r="BG283" s="191"/>
      <c r="BH283" s="191"/>
      <c r="BI283" s="191"/>
      <c r="BJ283" s="191"/>
      <c r="BK283" s="191"/>
      <c r="BL283" s="191"/>
      <c r="BM283" s="191"/>
      <c r="BN283" s="191"/>
      <c r="BO283" s="191"/>
      <c r="BP283" s="191"/>
      <c r="BQ283" s="191"/>
      <c r="BR283" s="191"/>
      <c r="BS283" s="191"/>
      <c r="BT283" s="191"/>
      <c r="BU283" s="191"/>
      <c r="BV283" s="191"/>
      <c r="BW283" s="191"/>
      <c r="BX283" s="191"/>
      <c r="BY283" s="191"/>
      <c r="BZ283" s="191"/>
      <c r="CA283" s="191"/>
      <c r="CB283" s="191"/>
      <c r="CC283" s="191"/>
      <c r="CD283" s="191"/>
      <c r="CE283" s="191"/>
      <c r="CF283" s="191"/>
      <c r="CG283" s="191"/>
      <c r="CH283" s="191"/>
      <c r="CI283" s="191"/>
      <c r="CJ283" s="191"/>
      <c r="CK283" s="191"/>
      <c r="CL283" s="191"/>
      <c r="CM283" s="191"/>
      <c r="CN283" s="191"/>
      <c r="CO283" s="191"/>
      <c r="CP283" s="191"/>
      <c r="CQ283" s="191"/>
      <c r="CR283" s="191"/>
      <c r="CS283" s="191"/>
      <c r="CT283" s="191"/>
      <c r="CU283" s="191"/>
      <c r="CV283" s="191"/>
      <c r="CW283" s="191"/>
      <c r="CX283" s="191"/>
      <c r="CY283" s="191"/>
      <c r="CZ283" s="191"/>
      <c r="DA283" s="191"/>
      <c r="DB283" s="191"/>
      <c r="DC283" s="191"/>
      <c r="DD283" s="191"/>
      <c r="DE283" s="191"/>
      <c r="DF283" s="191"/>
      <c r="DG283" s="191"/>
      <c r="DH283" s="191"/>
      <c r="DI283" s="191"/>
      <c r="DJ283" s="191"/>
      <c r="DK283" s="191"/>
      <c r="DL283" s="191"/>
      <c r="DM283" s="191"/>
      <c r="DN283" s="191"/>
      <c r="DO283" s="191"/>
      <c r="DP283" s="191"/>
      <c r="DQ283" s="191"/>
      <c r="DR283" s="191"/>
      <c r="DS283" s="191"/>
      <c r="DT283" s="191"/>
      <c r="DU283" s="191"/>
      <c r="DV283" s="191"/>
      <c r="DW283" s="191"/>
      <c r="DX283" s="191"/>
      <c r="DY283" s="191"/>
      <c r="DZ283" s="191"/>
      <c r="EA283" s="191"/>
      <c r="EB283" s="191"/>
      <c r="EC283" s="191"/>
      <c r="ED283" s="191"/>
      <c r="EE283" s="191"/>
      <c r="EF283" s="191"/>
    </row>
    <row r="284" spans="1:136" s="43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39"/>
      <c r="Q284" s="39"/>
      <c r="R284" s="39"/>
      <c r="S284" s="39"/>
      <c r="T284" s="39"/>
      <c r="U284" s="44"/>
      <c r="V284" s="44"/>
      <c r="W284" s="44"/>
      <c r="X284" s="44"/>
      <c r="Y284" s="44"/>
      <c r="Z284" s="44"/>
      <c r="AA284" s="44"/>
      <c r="AB284" s="44"/>
      <c r="AC284" s="39"/>
      <c r="AD284" s="63"/>
      <c r="AE284" s="39"/>
      <c r="AF284" s="39"/>
      <c r="AG284" s="39"/>
      <c r="AH284" s="39"/>
      <c r="AI284" s="39"/>
      <c r="AJ284" s="39"/>
      <c r="AK284" s="39"/>
      <c r="AL284" s="39"/>
      <c r="AM284" s="191"/>
      <c r="AN284" s="191"/>
      <c r="AO284" s="191"/>
      <c r="AP284" s="191"/>
      <c r="AQ284" s="191"/>
      <c r="AR284" s="191"/>
      <c r="AS284" s="191"/>
      <c r="AT284" s="191"/>
      <c r="AU284" s="191"/>
      <c r="AV284" s="191"/>
      <c r="AW284" s="191"/>
      <c r="AX284" s="191"/>
      <c r="AY284" s="191"/>
      <c r="AZ284" s="191"/>
      <c r="BA284" s="191"/>
      <c r="BB284" s="191"/>
      <c r="BC284" s="191"/>
      <c r="BD284" s="191"/>
      <c r="BE284" s="191"/>
      <c r="BF284" s="191"/>
      <c r="BG284" s="191"/>
      <c r="BH284" s="191"/>
      <c r="BI284" s="191"/>
      <c r="BJ284" s="191"/>
      <c r="BK284" s="191"/>
      <c r="BL284" s="191"/>
      <c r="BM284" s="191"/>
      <c r="BN284" s="191"/>
      <c r="BO284" s="191"/>
      <c r="BP284" s="191"/>
      <c r="BQ284" s="191"/>
      <c r="BR284" s="191"/>
      <c r="BS284" s="191"/>
      <c r="BT284" s="191"/>
      <c r="BU284" s="191"/>
      <c r="BV284" s="191"/>
      <c r="BW284" s="191"/>
      <c r="BX284" s="191"/>
      <c r="BY284" s="191"/>
      <c r="BZ284" s="191"/>
      <c r="CA284" s="191"/>
      <c r="CB284" s="191"/>
      <c r="CC284" s="191"/>
      <c r="CD284" s="191"/>
      <c r="CE284" s="191"/>
      <c r="CF284" s="191"/>
      <c r="CG284" s="191"/>
      <c r="CH284" s="191"/>
      <c r="CI284" s="191"/>
      <c r="CJ284" s="191"/>
      <c r="CK284" s="191"/>
      <c r="CL284" s="191"/>
      <c r="CM284" s="191"/>
      <c r="CN284" s="191"/>
      <c r="CO284" s="191"/>
      <c r="CP284" s="191"/>
      <c r="CQ284" s="191"/>
      <c r="CR284" s="191"/>
      <c r="CS284" s="191"/>
      <c r="CT284" s="191"/>
      <c r="CU284" s="191"/>
      <c r="CV284" s="191"/>
      <c r="CW284" s="191"/>
      <c r="CX284" s="191"/>
      <c r="CY284" s="191"/>
      <c r="CZ284" s="191"/>
      <c r="DA284" s="191"/>
      <c r="DB284" s="191"/>
      <c r="DC284" s="191"/>
      <c r="DD284" s="191"/>
      <c r="DE284" s="191"/>
      <c r="DF284" s="191"/>
      <c r="DG284" s="191"/>
      <c r="DH284" s="191"/>
      <c r="DI284" s="191"/>
      <c r="DJ284" s="191"/>
      <c r="DK284" s="191"/>
      <c r="DL284" s="191"/>
      <c r="DM284" s="191"/>
      <c r="DN284" s="191"/>
      <c r="DO284" s="191"/>
      <c r="DP284" s="191"/>
      <c r="DQ284" s="191"/>
      <c r="DR284" s="191"/>
      <c r="DS284" s="191"/>
      <c r="DT284" s="191"/>
      <c r="DU284" s="191"/>
      <c r="DV284" s="191"/>
      <c r="DW284" s="191"/>
      <c r="DX284" s="191"/>
      <c r="DY284" s="191"/>
      <c r="DZ284" s="191"/>
      <c r="EA284" s="191"/>
      <c r="EB284" s="191"/>
      <c r="EC284" s="191"/>
      <c r="ED284" s="191"/>
      <c r="EE284" s="191"/>
      <c r="EF284" s="191"/>
    </row>
    <row r="285" spans="1:136" s="43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9"/>
      <c r="Q285" s="39"/>
      <c r="R285" s="39"/>
      <c r="S285" s="39"/>
      <c r="T285" s="39"/>
      <c r="U285" s="44"/>
      <c r="V285" s="44"/>
      <c r="W285" s="44"/>
      <c r="X285" s="44"/>
      <c r="Y285" s="44"/>
      <c r="Z285" s="44"/>
      <c r="AA285" s="44"/>
      <c r="AB285" s="44"/>
      <c r="AC285" s="39"/>
      <c r="AD285" s="63"/>
      <c r="AE285" s="39"/>
      <c r="AF285" s="39"/>
      <c r="AG285" s="39"/>
      <c r="AH285" s="39"/>
      <c r="AI285" s="39"/>
      <c r="AJ285" s="39"/>
      <c r="AK285" s="39"/>
      <c r="AL285" s="39"/>
      <c r="AM285" s="191"/>
      <c r="AN285" s="191"/>
      <c r="AO285" s="191"/>
      <c r="AP285" s="191"/>
      <c r="AQ285" s="191"/>
      <c r="AR285" s="191"/>
      <c r="AS285" s="191"/>
      <c r="AT285" s="191"/>
      <c r="AU285" s="191"/>
      <c r="AV285" s="191"/>
      <c r="AW285" s="191"/>
      <c r="AX285" s="191"/>
      <c r="AY285" s="191"/>
      <c r="AZ285" s="191"/>
      <c r="BA285" s="191"/>
      <c r="BB285" s="191"/>
      <c r="BC285" s="191"/>
      <c r="BD285" s="191"/>
      <c r="BE285" s="191"/>
      <c r="BF285" s="191"/>
      <c r="BG285" s="191"/>
      <c r="BH285" s="191"/>
      <c r="BI285" s="191"/>
      <c r="BJ285" s="191"/>
      <c r="BK285" s="191"/>
      <c r="BL285" s="191"/>
      <c r="BM285" s="191"/>
      <c r="BN285" s="191"/>
      <c r="BO285" s="191"/>
      <c r="BP285" s="191"/>
      <c r="BQ285" s="191"/>
      <c r="BR285" s="191"/>
      <c r="BS285" s="191"/>
      <c r="BT285" s="191"/>
      <c r="BU285" s="191"/>
      <c r="BV285" s="191"/>
      <c r="BW285" s="191"/>
      <c r="BX285" s="191"/>
      <c r="BY285" s="191"/>
      <c r="BZ285" s="191"/>
      <c r="CA285" s="191"/>
      <c r="CB285" s="191"/>
      <c r="CC285" s="191"/>
      <c r="CD285" s="191"/>
      <c r="CE285" s="191"/>
      <c r="CF285" s="191"/>
      <c r="CG285" s="191"/>
      <c r="CH285" s="191"/>
      <c r="CI285" s="191"/>
      <c r="CJ285" s="191"/>
      <c r="CK285" s="191"/>
      <c r="CL285" s="191"/>
      <c r="CM285" s="191"/>
      <c r="CN285" s="191"/>
      <c r="CO285" s="191"/>
      <c r="CP285" s="191"/>
      <c r="CQ285" s="191"/>
      <c r="CR285" s="191"/>
      <c r="CS285" s="191"/>
      <c r="CT285" s="191"/>
      <c r="CU285" s="191"/>
      <c r="CV285" s="191"/>
      <c r="CW285" s="191"/>
      <c r="CX285" s="191"/>
      <c r="CY285" s="191"/>
      <c r="CZ285" s="191"/>
      <c r="DA285" s="191"/>
      <c r="DB285" s="191"/>
      <c r="DC285" s="191"/>
      <c r="DD285" s="191"/>
      <c r="DE285" s="191"/>
      <c r="DF285" s="191"/>
      <c r="DG285" s="191"/>
      <c r="DH285" s="191"/>
      <c r="DI285" s="191"/>
      <c r="DJ285" s="191"/>
      <c r="DK285" s="191"/>
      <c r="DL285" s="191"/>
      <c r="DM285" s="191"/>
      <c r="DN285" s="191"/>
      <c r="DO285" s="191"/>
      <c r="DP285" s="191"/>
      <c r="DQ285" s="191"/>
      <c r="DR285" s="191"/>
      <c r="DS285" s="191"/>
      <c r="DT285" s="191"/>
      <c r="DU285" s="191"/>
      <c r="DV285" s="191"/>
      <c r="DW285" s="191"/>
      <c r="DX285" s="191"/>
      <c r="DY285" s="191"/>
      <c r="DZ285" s="191"/>
      <c r="EA285" s="191"/>
      <c r="EB285" s="191"/>
      <c r="EC285" s="191"/>
      <c r="ED285" s="191"/>
      <c r="EE285" s="191"/>
      <c r="EF285" s="191"/>
    </row>
    <row r="286" spans="1:136" s="43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9"/>
      <c r="Q286" s="39"/>
      <c r="R286" s="39"/>
      <c r="S286" s="39"/>
      <c r="T286" s="39"/>
      <c r="U286" s="44"/>
      <c r="V286" s="44"/>
      <c r="W286" s="44"/>
      <c r="X286" s="44"/>
      <c r="Y286" s="44"/>
      <c r="Z286" s="44"/>
      <c r="AA286" s="44"/>
      <c r="AB286" s="44"/>
      <c r="AC286" s="39"/>
      <c r="AD286" s="63"/>
      <c r="AE286" s="39"/>
      <c r="AF286" s="39"/>
      <c r="AG286" s="39"/>
      <c r="AH286" s="39"/>
      <c r="AI286" s="39"/>
      <c r="AJ286" s="39"/>
      <c r="AK286" s="39"/>
      <c r="AL286" s="39"/>
      <c r="AM286" s="191"/>
      <c r="AN286" s="191"/>
      <c r="AO286" s="191"/>
      <c r="AP286" s="191"/>
      <c r="AQ286" s="191"/>
      <c r="AR286" s="191"/>
      <c r="AS286" s="191"/>
      <c r="AT286" s="191"/>
      <c r="AU286" s="191"/>
      <c r="AV286" s="191"/>
      <c r="AW286" s="191"/>
      <c r="AX286" s="191"/>
      <c r="AY286" s="191"/>
      <c r="AZ286" s="191"/>
      <c r="BA286" s="191"/>
      <c r="BB286" s="191"/>
      <c r="BC286" s="191"/>
      <c r="BD286" s="191"/>
      <c r="BE286" s="191"/>
      <c r="BF286" s="191"/>
      <c r="BG286" s="191"/>
      <c r="BH286" s="191"/>
      <c r="BI286" s="191"/>
      <c r="BJ286" s="191"/>
      <c r="BK286" s="191"/>
      <c r="BL286" s="191"/>
      <c r="BM286" s="191"/>
      <c r="BN286" s="191"/>
      <c r="BO286" s="191"/>
      <c r="BP286" s="191"/>
      <c r="BQ286" s="191"/>
      <c r="BR286" s="191"/>
      <c r="BS286" s="191"/>
      <c r="BT286" s="191"/>
      <c r="BU286" s="191"/>
      <c r="BV286" s="191"/>
      <c r="BW286" s="191"/>
      <c r="BX286" s="191"/>
      <c r="BY286" s="191"/>
      <c r="BZ286" s="191"/>
      <c r="CA286" s="191"/>
      <c r="CB286" s="191"/>
      <c r="CC286" s="191"/>
      <c r="CD286" s="191"/>
      <c r="CE286" s="191"/>
      <c r="CF286" s="191"/>
      <c r="CG286" s="191"/>
      <c r="CH286" s="191"/>
      <c r="CI286" s="191"/>
      <c r="CJ286" s="191"/>
      <c r="CK286" s="191"/>
      <c r="CL286" s="191"/>
      <c r="CM286" s="191"/>
      <c r="CN286" s="191"/>
      <c r="CO286" s="191"/>
      <c r="CP286" s="191"/>
      <c r="CQ286" s="191"/>
      <c r="CR286" s="191"/>
      <c r="CS286" s="191"/>
      <c r="CT286" s="191"/>
      <c r="CU286" s="191"/>
      <c r="CV286" s="191"/>
      <c r="CW286" s="191"/>
      <c r="CX286" s="191"/>
      <c r="CY286" s="191"/>
      <c r="CZ286" s="191"/>
      <c r="DA286" s="191"/>
      <c r="DB286" s="191"/>
      <c r="DC286" s="191"/>
      <c r="DD286" s="191"/>
      <c r="DE286" s="191"/>
      <c r="DF286" s="191"/>
      <c r="DG286" s="191"/>
      <c r="DH286" s="191"/>
      <c r="DI286" s="191"/>
      <c r="DJ286" s="191"/>
      <c r="DK286" s="191"/>
      <c r="DL286" s="191"/>
      <c r="DM286" s="191"/>
      <c r="DN286" s="191"/>
      <c r="DO286" s="191"/>
      <c r="DP286" s="191"/>
      <c r="DQ286" s="191"/>
      <c r="DR286" s="191"/>
      <c r="DS286" s="191"/>
      <c r="DT286" s="191"/>
      <c r="DU286" s="191"/>
      <c r="DV286" s="191"/>
      <c r="DW286" s="191"/>
      <c r="DX286" s="191"/>
      <c r="DY286" s="191"/>
      <c r="DZ286" s="191"/>
      <c r="EA286" s="191"/>
      <c r="EB286" s="191"/>
      <c r="EC286" s="191"/>
      <c r="ED286" s="191"/>
      <c r="EE286" s="191"/>
      <c r="EF286" s="191"/>
    </row>
    <row r="287" spans="1:136" s="43" customFormat="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39"/>
      <c r="Q287" s="39"/>
      <c r="R287" s="39"/>
      <c r="S287" s="39"/>
      <c r="T287" s="39"/>
      <c r="U287" s="44"/>
      <c r="V287" s="44"/>
      <c r="W287" s="44"/>
      <c r="X287" s="44"/>
      <c r="Y287" s="44"/>
      <c r="Z287" s="44"/>
      <c r="AA287" s="44"/>
      <c r="AB287" s="44"/>
      <c r="AC287" s="39"/>
      <c r="AD287" s="63"/>
      <c r="AE287" s="39"/>
      <c r="AF287" s="39"/>
      <c r="AG287" s="39"/>
      <c r="AH287" s="39"/>
      <c r="AI287" s="39"/>
      <c r="AJ287" s="39"/>
      <c r="AK287" s="39"/>
      <c r="AL287" s="39"/>
      <c r="AM287" s="191"/>
      <c r="AN287" s="191"/>
      <c r="AO287" s="191"/>
      <c r="AP287" s="191"/>
      <c r="AQ287" s="191"/>
      <c r="AR287" s="191"/>
      <c r="AS287" s="191"/>
      <c r="AT287" s="191"/>
      <c r="AU287" s="191"/>
      <c r="AV287" s="191"/>
      <c r="AW287" s="191"/>
      <c r="AX287" s="191"/>
      <c r="AY287" s="191"/>
      <c r="AZ287" s="191"/>
      <c r="BA287" s="191"/>
      <c r="BB287" s="191"/>
      <c r="BC287" s="191"/>
      <c r="BD287" s="191"/>
      <c r="BE287" s="191"/>
      <c r="BF287" s="191"/>
      <c r="BG287" s="191"/>
      <c r="BH287" s="191"/>
      <c r="BI287" s="191"/>
      <c r="BJ287" s="191"/>
      <c r="BK287" s="191"/>
      <c r="BL287" s="191"/>
      <c r="BM287" s="191"/>
      <c r="BN287" s="191"/>
      <c r="BO287" s="191"/>
      <c r="BP287" s="191"/>
      <c r="BQ287" s="191"/>
      <c r="BR287" s="191"/>
      <c r="BS287" s="191"/>
      <c r="BT287" s="191"/>
      <c r="BU287" s="191"/>
      <c r="BV287" s="191"/>
      <c r="BW287" s="191"/>
      <c r="BX287" s="191"/>
      <c r="BY287" s="191"/>
      <c r="BZ287" s="191"/>
      <c r="CA287" s="191"/>
      <c r="CB287" s="191"/>
      <c r="CC287" s="191"/>
      <c r="CD287" s="191"/>
      <c r="CE287" s="191"/>
      <c r="CF287" s="191"/>
      <c r="CG287" s="191"/>
      <c r="CH287" s="191"/>
      <c r="CI287" s="191"/>
      <c r="CJ287" s="191"/>
      <c r="CK287" s="191"/>
      <c r="CL287" s="191"/>
      <c r="CM287" s="191"/>
      <c r="CN287" s="191"/>
      <c r="CO287" s="191"/>
      <c r="CP287" s="191"/>
      <c r="CQ287" s="191"/>
      <c r="CR287" s="191"/>
      <c r="CS287" s="191"/>
      <c r="CT287" s="191"/>
      <c r="CU287" s="191"/>
      <c r="CV287" s="191"/>
      <c r="CW287" s="191"/>
      <c r="CX287" s="191"/>
      <c r="CY287" s="191"/>
      <c r="CZ287" s="191"/>
      <c r="DA287" s="191"/>
      <c r="DB287" s="191"/>
      <c r="DC287" s="191"/>
      <c r="DD287" s="191"/>
      <c r="DE287" s="191"/>
      <c r="DF287" s="191"/>
      <c r="DG287" s="191"/>
      <c r="DH287" s="191"/>
      <c r="DI287" s="191"/>
      <c r="DJ287" s="191"/>
      <c r="DK287" s="191"/>
      <c r="DL287" s="191"/>
      <c r="DM287" s="191"/>
      <c r="DN287" s="191"/>
      <c r="DO287" s="191"/>
      <c r="DP287" s="191"/>
      <c r="DQ287" s="191"/>
      <c r="DR287" s="191"/>
      <c r="DS287" s="191"/>
      <c r="DT287" s="191"/>
      <c r="DU287" s="191"/>
      <c r="DV287" s="191"/>
      <c r="DW287" s="191"/>
      <c r="DX287" s="191"/>
      <c r="DY287" s="191"/>
      <c r="DZ287" s="191"/>
      <c r="EA287" s="191"/>
      <c r="EB287" s="191"/>
      <c r="EC287" s="191"/>
      <c r="ED287" s="191"/>
      <c r="EE287" s="191"/>
      <c r="EF287" s="191"/>
    </row>
    <row r="288" spans="1:136" s="43" customFormat="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39"/>
      <c r="Q288" s="39"/>
      <c r="R288" s="39"/>
      <c r="S288" s="39"/>
      <c r="T288" s="39"/>
      <c r="U288" s="44"/>
      <c r="V288" s="44"/>
      <c r="W288" s="44"/>
      <c r="X288" s="44"/>
      <c r="Y288" s="44"/>
      <c r="Z288" s="44"/>
      <c r="AA288" s="44"/>
      <c r="AB288" s="44"/>
      <c r="AC288" s="39"/>
      <c r="AD288" s="63"/>
      <c r="AE288" s="39"/>
      <c r="AF288" s="39"/>
      <c r="AG288" s="39"/>
      <c r="AH288" s="39"/>
      <c r="AI288" s="39"/>
      <c r="AJ288" s="39"/>
      <c r="AK288" s="39"/>
      <c r="AL288" s="39"/>
      <c r="AM288" s="191"/>
      <c r="AN288" s="191"/>
      <c r="AO288" s="191"/>
      <c r="AP288" s="191"/>
      <c r="AQ288" s="191"/>
      <c r="AR288" s="191"/>
      <c r="AS288" s="191"/>
      <c r="AT288" s="191"/>
      <c r="AU288" s="191"/>
      <c r="AV288" s="191"/>
      <c r="AW288" s="191"/>
      <c r="AX288" s="191"/>
      <c r="AY288" s="191"/>
      <c r="AZ288" s="191"/>
      <c r="BA288" s="191"/>
      <c r="BB288" s="191"/>
      <c r="BC288" s="191"/>
      <c r="BD288" s="191"/>
      <c r="BE288" s="191"/>
      <c r="BF288" s="191"/>
      <c r="BG288" s="191"/>
      <c r="BH288" s="191"/>
      <c r="BI288" s="191"/>
      <c r="BJ288" s="191"/>
      <c r="BK288" s="191"/>
      <c r="BL288" s="191"/>
      <c r="BM288" s="191"/>
      <c r="BN288" s="191"/>
      <c r="BO288" s="191"/>
      <c r="BP288" s="191"/>
      <c r="BQ288" s="191"/>
      <c r="BR288" s="191"/>
      <c r="BS288" s="191"/>
      <c r="BT288" s="191"/>
      <c r="BU288" s="191"/>
      <c r="BV288" s="191"/>
      <c r="BW288" s="191"/>
      <c r="BX288" s="191"/>
      <c r="BY288" s="191"/>
      <c r="BZ288" s="191"/>
      <c r="CA288" s="191"/>
      <c r="CB288" s="191"/>
      <c r="CC288" s="191"/>
      <c r="CD288" s="191"/>
      <c r="CE288" s="191"/>
      <c r="CF288" s="191"/>
      <c r="CG288" s="191"/>
      <c r="CH288" s="191"/>
      <c r="CI288" s="191"/>
      <c r="CJ288" s="191"/>
      <c r="CK288" s="191"/>
      <c r="CL288" s="191"/>
      <c r="CM288" s="191"/>
      <c r="CN288" s="191"/>
      <c r="CO288" s="191"/>
      <c r="CP288" s="191"/>
      <c r="CQ288" s="191"/>
      <c r="CR288" s="191"/>
      <c r="CS288" s="191"/>
      <c r="CT288" s="191"/>
      <c r="CU288" s="191"/>
      <c r="CV288" s="191"/>
      <c r="CW288" s="191"/>
      <c r="CX288" s="191"/>
      <c r="CY288" s="191"/>
      <c r="CZ288" s="191"/>
      <c r="DA288" s="191"/>
      <c r="DB288" s="191"/>
      <c r="DC288" s="191"/>
      <c r="DD288" s="191"/>
      <c r="DE288" s="191"/>
      <c r="DF288" s="191"/>
      <c r="DG288" s="191"/>
      <c r="DH288" s="191"/>
      <c r="DI288" s="191"/>
      <c r="DJ288" s="191"/>
      <c r="DK288" s="191"/>
      <c r="DL288" s="191"/>
      <c r="DM288" s="191"/>
      <c r="DN288" s="191"/>
      <c r="DO288" s="191"/>
      <c r="DP288" s="191"/>
      <c r="DQ288" s="191"/>
      <c r="DR288" s="191"/>
      <c r="DS288" s="191"/>
      <c r="DT288" s="191"/>
      <c r="DU288" s="191"/>
      <c r="DV288" s="191"/>
      <c r="DW288" s="191"/>
      <c r="DX288" s="191"/>
      <c r="DY288" s="191"/>
      <c r="DZ288" s="191"/>
      <c r="EA288" s="191"/>
      <c r="EB288" s="191"/>
      <c r="EC288" s="191"/>
      <c r="ED288" s="191"/>
      <c r="EE288" s="191"/>
      <c r="EF288" s="191"/>
    </row>
    <row r="289" spans="1:136" s="43" customFormat="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39"/>
      <c r="Q289" s="39"/>
      <c r="R289" s="39"/>
      <c r="S289" s="39"/>
      <c r="T289" s="39"/>
      <c r="U289" s="44"/>
      <c r="V289" s="44"/>
      <c r="W289" s="44"/>
      <c r="X289" s="44"/>
      <c r="Y289" s="44"/>
      <c r="Z289" s="44"/>
      <c r="AA289" s="44"/>
      <c r="AB289" s="44"/>
      <c r="AC289" s="46"/>
      <c r="AD289" s="63"/>
      <c r="AE289" s="39"/>
      <c r="AF289" s="39"/>
      <c r="AG289" s="39"/>
      <c r="AH289" s="39"/>
      <c r="AI289" s="39"/>
      <c r="AJ289" s="39"/>
      <c r="AK289" s="39"/>
      <c r="AL289" s="39"/>
      <c r="AM289" s="191"/>
      <c r="AN289" s="191"/>
      <c r="AO289" s="191"/>
      <c r="AP289" s="191"/>
      <c r="AQ289" s="191"/>
      <c r="AR289" s="191"/>
      <c r="AS289" s="191"/>
      <c r="AT289" s="191"/>
      <c r="AU289" s="191"/>
      <c r="AV289" s="191"/>
      <c r="AW289" s="191"/>
      <c r="AX289" s="191"/>
      <c r="AY289" s="191"/>
      <c r="AZ289" s="191"/>
      <c r="BA289" s="191"/>
      <c r="BB289" s="191"/>
      <c r="BC289" s="191"/>
      <c r="BD289" s="191"/>
      <c r="BE289" s="191"/>
      <c r="BF289" s="191"/>
      <c r="BG289" s="191"/>
      <c r="BH289" s="191"/>
      <c r="BI289" s="191"/>
      <c r="BJ289" s="191"/>
      <c r="BK289" s="191"/>
      <c r="BL289" s="191"/>
      <c r="BM289" s="191"/>
      <c r="BN289" s="191"/>
      <c r="BO289" s="191"/>
      <c r="BP289" s="191"/>
      <c r="BQ289" s="191"/>
      <c r="BR289" s="191"/>
      <c r="BS289" s="191"/>
      <c r="BT289" s="191"/>
      <c r="BU289" s="191"/>
      <c r="BV289" s="191"/>
      <c r="BW289" s="191"/>
      <c r="BX289" s="191"/>
      <c r="BY289" s="191"/>
      <c r="BZ289" s="191"/>
      <c r="CA289" s="191"/>
      <c r="CB289" s="191"/>
      <c r="CC289" s="191"/>
      <c r="CD289" s="191"/>
      <c r="CE289" s="191"/>
      <c r="CF289" s="191"/>
      <c r="CG289" s="191"/>
      <c r="CH289" s="191"/>
      <c r="CI289" s="191"/>
      <c r="CJ289" s="191"/>
      <c r="CK289" s="191"/>
      <c r="CL289" s="191"/>
      <c r="CM289" s="191"/>
      <c r="CN289" s="191"/>
      <c r="CO289" s="191"/>
      <c r="CP289" s="191"/>
      <c r="CQ289" s="191"/>
      <c r="CR289" s="191"/>
      <c r="CS289" s="191"/>
      <c r="CT289" s="191"/>
      <c r="CU289" s="191"/>
      <c r="CV289" s="191"/>
      <c r="CW289" s="191"/>
      <c r="CX289" s="191"/>
      <c r="CY289" s="191"/>
      <c r="CZ289" s="191"/>
      <c r="DA289" s="191"/>
      <c r="DB289" s="191"/>
      <c r="DC289" s="191"/>
      <c r="DD289" s="191"/>
      <c r="DE289" s="191"/>
      <c r="DF289" s="191"/>
      <c r="DG289" s="191"/>
      <c r="DH289" s="191"/>
      <c r="DI289" s="191"/>
      <c r="DJ289" s="191"/>
      <c r="DK289" s="191"/>
      <c r="DL289" s="191"/>
      <c r="DM289" s="191"/>
      <c r="DN289" s="191"/>
      <c r="DO289" s="191"/>
      <c r="DP289" s="191"/>
      <c r="DQ289" s="191"/>
      <c r="DR289" s="191"/>
      <c r="DS289" s="191"/>
      <c r="DT289" s="191"/>
      <c r="DU289" s="191"/>
      <c r="DV289" s="191"/>
      <c r="DW289" s="191"/>
      <c r="DX289" s="191"/>
      <c r="DY289" s="191"/>
      <c r="DZ289" s="191"/>
      <c r="EA289" s="191"/>
      <c r="EB289" s="191"/>
      <c r="EC289" s="191"/>
      <c r="ED289" s="191"/>
      <c r="EE289" s="191"/>
      <c r="EF289" s="191"/>
    </row>
    <row r="290" spans="1:136" s="43" customFormat="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39"/>
      <c r="Q290" s="39"/>
      <c r="R290" s="39"/>
      <c r="S290" s="39"/>
      <c r="T290" s="39"/>
      <c r="U290" s="44"/>
      <c r="V290" s="44"/>
      <c r="W290" s="44"/>
      <c r="X290" s="44"/>
      <c r="Y290" s="44"/>
      <c r="Z290" s="44"/>
      <c r="AA290" s="44"/>
      <c r="AB290" s="44"/>
      <c r="AC290" s="46"/>
      <c r="AD290" s="63"/>
      <c r="AE290" s="39"/>
      <c r="AF290" s="39"/>
      <c r="AG290" s="39"/>
      <c r="AH290" s="39"/>
      <c r="AI290" s="39"/>
      <c r="AJ290" s="39"/>
      <c r="AK290" s="39"/>
      <c r="AL290" s="39"/>
      <c r="AM290" s="191"/>
      <c r="AN290" s="191"/>
      <c r="AO290" s="191"/>
      <c r="AP290" s="191"/>
      <c r="AQ290" s="191"/>
      <c r="AR290" s="191"/>
      <c r="AS290" s="191"/>
      <c r="AT290" s="191"/>
      <c r="AU290" s="191"/>
      <c r="AV290" s="191"/>
      <c r="AW290" s="191"/>
      <c r="AX290" s="191"/>
      <c r="AY290" s="191"/>
      <c r="AZ290" s="191"/>
      <c r="BA290" s="191"/>
      <c r="BB290" s="191"/>
      <c r="BC290" s="191"/>
      <c r="BD290" s="191"/>
      <c r="BE290" s="191"/>
      <c r="BF290" s="191"/>
      <c r="BG290" s="191"/>
      <c r="BH290" s="191"/>
      <c r="BI290" s="191"/>
      <c r="BJ290" s="191"/>
      <c r="BK290" s="191"/>
      <c r="BL290" s="191"/>
      <c r="BM290" s="191"/>
      <c r="BN290" s="191"/>
      <c r="BO290" s="191"/>
      <c r="BP290" s="191"/>
      <c r="BQ290" s="191"/>
      <c r="BR290" s="191"/>
      <c r="BS290" s="191"/>
      <c r="BT290" s="191"/>
      <c r="BU290" s="191"/>
      <c r="BV290" s="191"/>
      <c r="BW290" s="191"/>
      <c r="BX290" s="191"/>
      <c r="BY290" s="191"/>
      <c r="BZ290" s="191"/>
      <c r="CA290" s="191"/>
      <c r="CB290" s="191"/>
      <c r="CC290" s="191"/>
      <c r="CD290" s="191"/>
      <c r="CE290" s="191"/>
      <c r="CF290" s="191"/>
      <c r="CG290" s="191"/>
      <c r="CH290" s="191"/>
      <c r="CI290" s="191"/>
      <c r="CJ290" s="191"/>
      <c r="CK290" s="191"/>
      <c r="CL290" s="191"/>
      <c r="CM290" s="191"/>
      <c r="CN290" s="191"/>
      <c r="CO290" s="191"/>
      <c r="CP290" s="191"/>
      <c r="CQ290" s="191"/>
      <c r="CR290" s="191"/>
      <c r="CS290" s="191"/>
      <c r="CT290" s="191"/>
      <c r="CU290" s="191"/>
      <c r="CV290" s="191"/>
      <c r="CW290" s="191"/>
      <c r="CX290" s="191"/>
      <c r="CY290" s="191"/>
      <c r="CZ290" s="191"/>
      <c r="DA290" s="191"/>
      <c r="DB290" s="191"/>
      <c r="DC290" s="191"/>
      <c r="DD290" s="191"/>
      <c r="DE290" s="191"/>
      <c r="DF290" s="191"/>
      <c r="DG290" s="191"/>
      <c r="DH290" s="191"/>
      <c r="DI290" s="191"/>
      <c r="DJ290" s="191"/>
      <c r="DK290" s="191"/>
      <c r="DL290" s="191"/>
      <c r="DM290" s="191"/>
      <c r="DN290" s="191"/>
      <c r="DO290" s="191"/>
      <c r="DP290" s="191"/>
      <c r="DQ290" s="191"/>
      <c r="DR290" s="191"/>
      <c r="DS290" s="191"/>
      <c r="DT290" s="191"/>
      <c r="DU290" s="191"/>
      <c r="DV290" s="191"/>
      <c r="DW290" s="191"/>
      <c r="DX290" s="191"/>
      <c r="DY290" s="191"/>
      <c r="DZ290" s="191"/>
      <c r="EA290" s="191"/>
      <c r="EB290" s="191"/>
      <c r="EC290" s="191"/>
      <c r="ED290" s="191"/>
      <c r="EE290" s="191"/>
      <c r="EF290" s="191"/>
    </row>
    <row r="291" spans="1:136" s="48" customFormat="1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6"/>
      <c r="Q291" s="46"/>
      <c r="R291" s="46"/>
      <c r="S291" s="46"/>
      <c r="T291" s="46"/>
      <c r="U291" s="47"/>
      <c r="V291" s="47"/>
      <c r="W291" s="47"/>
      <c r="X291" s="47"/>
      <c r="Y291" s="47"/>
      <c r="Z291" s="47"/>
      <c r="AA291" s="47"/>
      <c r="AB291" s="47"/>
      <c r="AC291" s="46"/>
      <c r="AD291" s="64"/>
      <c r="AE291" s="46"/>
      <c r="AF291" s="46"/>
      <c r="AG291" s="46"/>
      <c r="AH291" s="46"/>
      <c r="AI291" s="46"/>
      <c r="AJ291" s="46"/>
      <c r="AK291" s="46"/>
      <c r="AL291" s="46"/>
      <c r="AM291" s="190"/>
      <c r="AN291" s="190"/>
      <c r="AO291" s="190"/>
      <c r="AP291" s="190"/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  <c r="BA291" s="190"/>
      <c r="BB291" s="190"/>
      <c r="BC291" s="190"/>
      <c r="BD291" s="190"/>
      <c r="BE291" s="190"/>
      <c r="BF291" s="190"/>
      <c r="BG291" s="190"/>
      <c r="BH291" s="190"/>
      <c r="BI291" s="190"/>
      <c r="BJ291" s="190"/>
      <c r="BK291" s="190"/>
      <c r="BL291" s="190"/>
      <c r="BM291" s="190"/>
      <c r="BN291" s="190"/>
      <c r="BO291" s="190"/>
      <c r="BP291" s="190"/>
      <c r="BQ291" s="190"/>
      <c r="BR291" s="190"/>
      <c r="BS291" s="190"/>
      <c r="BT291" s="190"/>
      <c r="BU291" s="190"/>
      <c r="BV291" s="190"/>
      <c r="BW291" s="190"/>
      <c r="BX291" s="190"/>
      <c r="BY291" s="190"/>
      <c r="BZ291" s="190"/>
      <c r="CA291" s="190"/>
      <c r="CB291" s="190"/>
      <c r="CC291" s="190"/>
      <c r="CD291" s="190"/>
      <c r="CE291" s="190"/>
      <c r="CF291" s="190"/>
      <c r="CG291" s="190"/>
      <c r="CH291" s="190"/>
      <c r="CI291" s="190"/>
      <c r="CJ291" s="190"/>
      <c r="CK291" s="190"/>
      <c r="CL291" s="190"/>
      <c r="CM291" s="190"/>
      <c r="CN291" s="190"/>
      <c r="CO291" s="190"/>
      <c r="CP291" s="190"/>
      <c r="CQ291" s="190"/>
      <c r="CR291" s="190"/>
      <c r="CS291" s="190"/>
      <c r="CT291" s="190"/>
      <c r="CU291" s="190"/>
      <c r="CV291" s="190"/>
      <c r="CW291" s="190"/>
      <c r="CX291" s="190"/>
      <c r="CY291" s="190"/>
      <c r="CZ291" s="190"/>
      <c r="DA291" s="190"/>
      <c r="DB291" s="190"/>
      <c r="DC291" s="190"/>
      <c r="DD291" s="190"/>
      <c r="DE291" s="190"/>
      <c r="DF291" s="190"/>
      <c r="DG291" s="190"/>
      <c r="DH291" s="190"/>
      <c r="DI291" s="190"/>
      <c r="DJ291" s="190"/>
      <c r="DK291" s="190"/>
      <c r="DL291" s="190"/>
      <c r="DM291" s="190"/>
      <c r="DN291" s="190"/>
      <c r="DO291" s="190"/>
      <c r="DP291" s="190"/>
      <c r="DQ291" s="190"/>
      <c r="DR291" s="190"/>
      <c r="DS291" s="190"/>
      <c r="DT291" s="190"/>
      <c r="DU291" s="190"/>
      <c r="DV291" s="190"/>
      <c r="DW291" s="190"/>
      <c r="DX291" s="190"/>
      <c r="DY291" s="190"/>
      <c r="DZ291" s="190"/>
      <c r="EA291" s="190"/>
      <c r="EB291" s="190"/>
      <c r="EC291" s="190"/>
      <c r="ED291" s="190"/>
      <c r="EE291" s="190"/>
      <c r="EF291" s="190"/>
    </row>
    <row r="292" spans="1:136" s="48" customFormat="1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6"/>
      <c r="Q292" s="46"/>
      <c r="R292" s="46"/>
      <c r="S292" s="46"/>
      <c r="T292" s="46"/>
      <c r="U292" s="47"/>
      <c r="V292" s="47"/>
      <c r="W292" s="47"/>
      <c r="X292" s="47"/>
      <c r="Y292" s="47"/>
      <c r="Z292" s="47"/>
      <c r="AA292" s="47"/>
      <c r="AB292" s="47"/>
      <c r="AC292" s="46"/>
      <c r="AD292" s="64"/>
      <c r="AE292" s="46"/>
      <c r="AF292" s="46"/>
      <c r="AG292" s="46"/>
      <c r="AH292" s="46"/>
      <c r="AI292" s="46"/>
      <c r="AJ292" s="46"/>
      <c r="AK292" s="46"/>
      <c r="AL292" s="46"/>
      <c r="AM292" s="190"/>
      <c r="AN292" s="190"/>
      <c r="AO292" s="190"/>
      <c r="AP292" s="190"/>
      <c r="AQ292" s="190"/>
      <c r="AR292" s="190"/>
      <c r="AS292" s="190"/>
      <c r="AT292" s="190"/>
      <c r="AU292" s="190"/>
      <c r="AV292" s="190"/>
      <c r="AW292" s="190"/>
      <c r="AX292" s="190"/>
      <c r="AY292" s="190"/>
      <c r="AZ292" s="190"/>
      <c r="BA292" s="190"/>
      <c r="BB292" s="190"/>
      <c r="BC292" s="190"/>
      <c r="BD292" s="190"/>
      <c r="BE292" s="190"/>
      <c r="BF292" s="190"/>
      <c r="BG292" s="190"/>
      <c r="BH292" s="190"/>
      <c r="BI292" s="190"/>
      <c r="BJ292" s="190"/>
      <c r="BK292" s="190"/>
      <c r="BL292" s="190"/>
      <c r="BM292" s="190"/>
      <c r="BN292" s="190"/>
      <c r="BO292" s="190"/>
      <c r="BP292" s="190"/>
      <c r="BQ292" s="190"/>
      <c r="BR292" s="190"/>
      <c r="BS292" s="190"/>
      <c r="BT292" s="190"/>
      <c r="BU292" s="190"/>
      <c r="BV292" s="190"/>
      <c r="BW292" s="190"/>
      <c r="BX292" s="190"/>
      <c r="BY292" s="190"/>
      <c r="BZ292" s="190"/>
      <c r="CA292" s="190"/>
      <c r="CB292" s="190"/>
      <c r="CC292" s="190"/>
      <c r="CD292" s="190"/>
      <c r="CE292" s="190"/>
      <c r="CF292" s="190"/>
      <c r="CG292" s="190"/>
      <c r="CH292" s="190"/>
      <c r="CI292" s="190"/>
      <c r="CJ292" s="190"/>
      <c r="CK292" s="190"/>
      <c r="CL292" s="190"/>
      <c r="CM292" s="190"/>
      <c r="CN292" s="190"/>
      <c r="CO292" s="190"/>
      <c r="CP292" s="190"/>
      <c r="CQ292" s="190"/>
      <c r="CR292" s="190"/>
      <c r="CS292" s="190"/>
      <c r="CT292" s="190"/>
      <c r="CU292" s="190"/>
      <c r="CV292" s="190"/>
      <c r="CW292" s="190"/>
      <c r="CX292" s="190"/>
      <c r="CY292" s="190"/>
      <c r="CZ292" s="190"/>
      <c r="DA292" s="190"/>
      <c r="DB292" s="190"/>
      <c r="DC292" s="190"/>
      <c r="DD292" s="190"/>
      <c r="DE292" s="190"/>
      <c r="DF292" s="190"/>
      <c r="DG292" s="190"/>
      <c r="DH292" s="190"/>
      <c r="DI292" s="190"/>
      <c r="DJ292" s="190"/>
      <c r="DK292" s="190"/>
      <c r="DL292" s="190"/>
      <c r="DM292" s="190"/>
      <c r="DN292" s="190"/>
      <c r="DO292" s="190"/>
      <c r="DP292" s="190"/>
      <c r="DQ292" s="190"/>
      <c r="DR292" s="190"/>
      <c r="DS292" s="190"/>
      <c r="DT292" s="190"/>
      <c r="DU292" s="190"/>
      <c r="DV292" s="190"/>
      <c r="DW292" s="190"/>
      <c r="DX292" s="190"/>
      <c r="DY292" s="190"/>
      <c r="DZ292" s="190"/>
      <c r="EA292" s="190"/>
      <c r="EB292" s="190"/>
      <c r="EC292" s="190"/>
      <c r="ED292" s="190"/>
      <c r="EE292" s="190"/>
      <c r="EF292" s="190"/>
    </row>
    <row r="293" spans="1:136" s="48" customFormat="1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6"/>
      <c r="Q293" s="46"/>
      <c r="R293" s="46"/>
      <c r="S293" s="46"/>
      <c r="T293" s="46"/>
      <c r="U293" s="47"/>
      <c r="V293" s="47"/>
      <c r="W293" s="47"/>
      <c r="X293" s="47"/>
      <c r="Y293" s="47"/>
      <c r="Z293" s="47"/>
      <c r="AA293" s="47"/>
      <c r="AB293" s="47"/>
      <c r="AC293" s="46"/>
      <c r="AD293" s="64"/>
      <c r="AE293" s="46"/>
      <c r="AF293" s="46"/>
      <c r="AG293" s="46"/>
      <c r="AH293" s="46"/>
      <c r="AI293" s="46"/>
      <c r="AJ293" s="46"/>
      <c r="AK293" s="46"/>
      <c r="AL293" s="46"/>
      <c r="AM293" s="190"/>
      <c r="AN293" s="190"/>
      <c r="AO293" s="190"/>
      <c r="AP293" s="190"/>
      <c r="AQ293" s="190"/>
      <c r="AR293" s="190"/>
      <c r="AS293" s="190"/>
      <c r="AT293" s="190"/>
      <c r="AU293" s="190"/>
      <c r="AV293" s="190"/>
      <c r="AW293" s="190"/>
      <c r="AX293" s="190"/>
      <c r="AY293" s="190"/>
      <c r="AZ293" s="190"/>
      <c r="BA293" s="190"/>
      <c r="BB293" s="190"/>
      <c r="BC293" s="190"/>
      <c r="BD293" s="190"/>
      <c r="BE293" s="190"/>
      <c r="BF293" s="190"/>
      <c r="BG293" s="190"/>
      <c r="BH293" s="190"/>
      <c r="BI293" s="190"/>
      <c r="BJ293" s="190"/>
      <c r="BK293" s="190"/>
      <c r="BL293" s="190"/>
      <c r="BM293" s="190"/>
      <c r="BN293" s="190"/>
      <c r="BO293" s="190"/>
      <c r="BP293" s="190"/>
      <c r="BQ293" s="190"/>
      <c r="BR293" s="190"/>
      <c r="BS293" s="190"/>
      <c r="BT293" s="190"/>
      <c r="BU293" s="190"/>
      <c r="BV293" s="190"/>
      <c r="BW293" s="190"/>
      <c r="BX293" s="190"/>
      <c r="BY293" s="190"/>
      <c r="BZ293" s="190"/>
      <c r="CA293" s="190"/>
      <c r="CB293" s="190"/>
      <c r="CC293" s="190"/>
      <c r="CD293" s="190"/>
      <c r="CE293" s="190"/>
      <c r="CF293" s="190"/>
      <c r="CG293" s="190"/>
      <c r="CH293" s="190"/>
      <c r="CI293" s="190"/>
      <c r="CJ293" s="190"/>
      <c r="CK293" s="190"/>
      <c r="CL293" s="190"/>
      <c r="CM293" s="190"/>
      <c r="CN293" s="190"/>
      <c r="CO293" s="190"/>
      <c r="CP293" s="190"/>
      <c r="CQ293" s="190"/>
      <c r="CR293" s="190"/>
      <c r="CS293" s="190"/>
      <c r="CT293" s="190"/>
      <c r="CU293" s="190"/>
      <c r="CV293" s="190"/>
      <c r="CW293" s="190"/>
      <c r="CX293" s="190"/>
      <c r="CY293" s="190"/>
      <c r="CZ293" s="190"/>
      <c r="DA293" s="190"/>
      <c r="DB293" s="190"/>
      <c r="DC293" s="190"/>
      <c r="DD293" s="190"/>
      <c r="DE293" s="190"/>
      <c r="DF293" s="190"/>
      <c r="DG293" s="190"/>
      <c r="DH293" s="190"/>
      <c r="DI293" s="190"/>
      <c r="DJ293" s="190"/>
      <c r="DK293" s="190"/>
      <c r="DL293" s="190"/>
      <c r="DM293" s="190"/>
      <c r="DN293" s="190"/>
      <c r="DO293" s="190"/>
      <c r="DP293" s="190"/>
      <c r="DQ293" s="190"/>
      <c r="DR293" s="190"/>
      <c r="DS293" s="190"/>
      <c r="DT293" s="190"/>
      <c r="DU293" s="190"/>
      <c r="DV293" s="190"/>
      <c r="DW293" s="190"/>
      <c r="DX293" s="190"/>
      <c r="DY293" s="190"/>
      <c r="DZ293" s="190"/>
      <c r="EA293" s="190"/>
      <c r="EB293" s="190"/>
      <c r="EC293" s="190"/>
      <c r="ED293" s="190"/>
      <c r="EE293" s="190"/>
      <c r="EF293" s="190"/>
    </row>
    <row r="294" spans="1:136" s="48" customFormat="1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6"/>
      <c r="Q294" s="46"/>
      <c r="R294" s="46"/>
      <c r="S294" s="46"/>
      <c r="T294" s="46"/>
      <c r="U294" s="47"/>
      <c r="V294" s="47"/>
      <c r="W294" s="47"/>
      <c r="X294" s="47"/>
      <c r="Y294" s="47"/>
      <c r="Z294" s="47"/>
      <c r="AA294" s="47"/>
      <c r="AB294" s="47"/>
      <c r="AC294" s="46"/>
      <c r="AD294" s="64"/>
      <c r="AE294" s="46"/>
      <c r="AF294" s="46"/>
      <c r="AG294" s="46"/>
      <c r="AH294" s="46"/>
      <c r="AI294" s="46"/>
      <c r="AJ294" s="46"/>
      <c r="AK294" s="46"/>
      <c r="AL294" s="46"/>
      <c r="AM294" s="190"/>
      <c r="AN294" s="190"/>
      <c r="AO294" s="190"/>
      <c r="AP294" s="190"/>
      <c r="AQ294" s="190"/>
      <c r="AR294" s="190"/>
      <c r="AS294" s="190"/>
      <c r="AT294" s="190"/>
      <c r="AU294" s="190"/>
      <c r="AV294" s="190"/>
      <c r="AW294" s="190"/>
      <c r="AX294" s="190"/>
      <c r="AY294" s="190"/>
      <c r="AZ294" s="190"/>
      <c r="BA294" s="190"/>
      <c r="BB294" s="190"/>
      <c r="BC294" s="190"/>
      <c r="BD294" s="190"/>
      <c r="BE294" s="190"/>
      <c r="BF294" s="190"/>
      <c r="BG294" s="190"/>
      <c r="BH294" s="190"/>
      <c r="BI294" s="190"/>
      <c r="BJ294" s="190"/>
      <c r="BK294" s="190"/>
      <c r="BL294" s="190"/>
      <c r="BM294" s="190"/>
      <c r="BN294" s="190"/>
      <c r="BO294" s="190"/>
      <c r="BP294" s="190"/>
      <c r="BQ294" s="190"/>
      <c r="BR294" s="190"/>
      <c r="BS294" s="190"/>
      <c r="BT294" s="190"/>
      <c r="BU294" s="190"/>
      <c r="BV294" s="190"/>
      <c r="BW294" s="190"/>
      <c r="BX294" s="190"/>
      <c r="BY294" s="190"/>
      <c r="BZ294" s="190"/>
      <c r="CA294" s="190"/>
      <c r="CB294" s="190"/>
      <c r="CC294" s="190"/>
      <c r="CD294" s="190"/>
      <c r="CE294" s="190"/>
      <c r="CF294" s="190"/>
      <c r="CG294" s="190"/>
      <c r="CH294" s="190"/>
      <c r="CI294" s="190"/>
      <c r="CJ294" s="190"/>
      <c r="CK294" s="190"/>
      <c r="CL294" s="190"/>
      <c r="CM294" s="190"/>
      <c r="CN294" s="190"/>
      <c r="CO294" s="190"/>
      <c r="CP294" s="190"/>
      <c r="CQ294" s="190"/>
      <c r="CR294" s="190"/>
      <c r="CS294" s="190"/>
      <c r="CT294" s="190"/>
      <c r="CU294" s="190"/>
      <c r="CV294" s="190"/>
      <c r="CW294" s="190"/>
      <c r="CX294" s="190"/>
      <c r="CY294" s="190"/>
      <c r="CZ294" s="190"/>
      <c r="DA294" s="190"/>
      <c r="DB294" s="190"/>
      <c r="DC294" s="190"/>
      <c r="DD294" s="190"/>
      <c r="DE294" s="190"/>
      <c r="DF294" s="190"/>
      <c r="DG294" s="190"/>
      <c r="DH294" s="190"/>
      <c r="DI294" s="190"/>
      <c r="DJ294" s="190"/>
      <c r="DK294" s="190"/>
      <c r="DL294" s="190"/>
      <c r="DM294" s="190"/>
      <c r="DN294" s="190"/>
      <c r="DO294" s="190"/>
      <c r="DP294" s="190"/>
      <c r="DQ294" s="190"/>
      <c r="DR294" s="190"/>
      <c r="DS294" s="190"/>
      <c r="DT294" s="190"/>
      <c r="DU294" s="190"/>
      <c r="DV294" s="190"/>
      <c r="DW294" s="190"/>
      <c r="DX294" s="190"/>
      <c r="DY294" s="190"/>
      <c r="DZ294" s="190"/>
      <c r="EA294" s="190"/>
      <c r="EB294" s="190"/>
      <c r="EC294" s="190"/>
      <c r="ED294" s="190"/>
      <c r="EE294" s="190"/>
      <c r="EF294" s="190"/>
    </row>
    <row r="295" spans="1:136" s="48" customFormat="1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6"/>
      <c r="Q295" s="46"/>
      <c r="R295" s="46"/>
      <c r="S295" s="46"/>
      <c r="T295" s="46"/>
      <c r="U295" s="47"/>
      <c r="V295" s="47"/>
      <c r="W295" s="47"/>
      <c r="X295" s="47"/>
      <c r="Y295" s="47"/>
      <c r="Z295" s="47"/>
      <c r="AA295" s="47"/>
      <c r="AB295" s="47"/>
      <c r="AC295" s="46"/>
      <c r="AD295" s="64"/>
      <c r="AE295" s="46"/>
      <c r="AF295" s="46"/>
      <c r="AG295" s="46"/>
      <c r="AH295" s="46"/>
      <c r="AI295" s="46"/>
      <c r="AJ295" s="46"/>
      <c r="AK295" s="46"/>
      <c r="AL295" s="46"/>
      <c r="AM295" s="190"/>
      <c r="AN295" s="190"/>
      <c r="AO295" s="190"/>
      <c r="AP295" s="190"/>
      <c r="AQ295" s="190"/>
      <c r="AR295" s="190"/>
      <c r="AS295" s="190"/>
      <c r="AT295" s="190"/>
      <c r="AU295" s="190"/>
      <c r="AV295" s="190"/>
      <c r="AW295" s="190"/>
      <c r="AX295" s="190"/>
      <c r="AY295" s="190"/>
      <c r="AZ295" s="190"/>
      <c r="BA295" s="190"/>
      <c r="BB295" s="190"/>
      <c r="BC295" s="190"/>
      <c r="BD295" s="190"/>
      <c r="BE295" s="190"/>
      <c r="BF295" s="190"/>
      <c r="BG295" s="190"/>
      <c r="BH295" s="190"/>
      <c r="BI295" s="190"/>
      <c r="BJ295" s="190"/>
      <c r="BK295" s="190"/>
      <c r="BL295" s="190"/>
      <c r="BM295" s="190"/>
      <c r="BN295" s="190"/>
      <c r="BO295" s="190"/>
      <c r="BP295" s="190"/>
      <c r="BQ295" s="190"/>
      <c r="BR295" s="190"/>
      <c r="BS295" s="190"/>
      <c r="BT295" s="190"/>
      <c r="BU295" s="190"/>
      <c r="BV295" s="190"/>
      <c r="BW295" s="190"/>
      <c r="BX295" s="190"/>
      <c r="BY295" s="190"/>
      <c r="BZ295" s="190"/>
      <c r="CA295" s="190"/>
      <c r="CB295" s="190"/>
      <c r="CC295" s="190"/>
      <c r="CD295" s="190"/>
      <c r="CE295" s="190"/>
      <c r="CF295" s="190"/>
      <c r="CG295" s="190"/>
      <c r="CH295" s="190"/>
      <c r="CI295" s="190"/>
      <c r="CJ295" s="190"/>
      <c r="CK295" s="190"/>
      <c r="CL295" s="190"/>
      <c r="CM295" s="190"/>
      <c r="CN295" s="190"/>
      <c r="CO295" s="190"/>
      <c r="CP295" s="190"/>
      <c r="CQ295" s="190"/>
      <c r="CR295" s="190"/>
      <c r="CS295" s="190"/>
      <c r="CT295" s="190"/>
      <c r="CU295" s="190"/>
      <c r="CV295" s="190"/>
      <c r="CW295" s="190"/>
      <c r="CX295" s="190"/>
      <c r="CY295" s="190"/>
      <c r="CZ295" s="190"/>
      <c r="DA295" s="190"/>
      <c r="DB295" s="190"/>
      <c r="DC295" s="190"/>
      <c r="DD295" s="190"/>
      <c r="DE295" s="190"/>
      <c r="DF295" s="190"/>
      <c r="DG295" s="190"/>
      <c r="DH295" s="190"/>
      <c r="DI295" s="190"/>
      <c r="DJ295" s="190"/>
      <c r="DK295" s="190"/>
      <c r="DL295" s="190"/>
      <c r="DM295" s="190"/>
      <c r="DN295" s="190"/>
      <c r="DO295" s="190"/>
      <c r="DP295" s="190"/>
      <c r="DQ295" s="190"/>
      <c r="DR295" s="190"/>
      <c r="DS295" s="190"/>
      <c r="DT295" s="190"/>
      <c r="DU295" s="190"/>
      <c r="DV295" s="190"/>
      <c r="DW295" s="190"/>
      <c r="DX295" s="190"/>
      <c r="DY295" s="190"/>
      <c r="DZ295" s="190"/>
      <c r="EA295" s="190"/>
      <c r="EB295" s="190"/>
      <c r="EC295" s="190"/>
      <c r="ED295" s="190"/>
      <c r="EE295" s="190"/>
      <c r="EF295" s="190"/>
    </row>
    <row r="296" spans="1:136" s="48" customFormat="1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6"/>
      <c r="Q296" s="46"/>
      <c r="R296" s="46"/>
      <c r="S296" s="46"/>
      <c r="T296" s="46"/>
      <c r="U296" s="47"/>
      <c r="V296" s="47"/>
      <c r="W296" s="47"/>
      <c r="X296" s="47"/>
      <c r="Y296" s="47"/>
      <c r="Z296" s="47"/>
      <c r="AA296" s="47"/>
      <c r="AB296" s="47"/>
      <c r="AC296" s="46"/>
      <c r="AD296" s="64"/>
      <c r="AE296" s="46"/>
      <c r="AF296" s="46"/>
      <c r="AG296" s="46"/>
      <c r="AH296" s="46"/>
      <c r="AI296" s="46"/>
      <c r="AJ296" s="46"/>
      <c r="AK296" s="46"/>
      <c r="AL296" s="46"/>
      <c r="AM296" s="190"/>
      <c r="AN296" s="190"/>
      <c r="AO296" s="190"/>
      <c r="AP296" s="190"/>
      <c r="AQ296" s="190"/>
      <c r="AR296" s="190"/>
      <c r="AS296" s="190"/>
      <c r="AT296" s="190"/>
      <c r="AU296" s="190"/>
      <c r="AV296" s="190"/>
      <c r="AW296" s="190"/>
      <c r="AX296" s="190"/>
      <c r="AY296" s="190"/>
      <c r="AZ296" s="190"/>
      <c r="BA296" s="190"/>
      <c r="BB296" s="190"/>
      <c r="BC296" s="190"/>
      <c r="BD296" s="190"/>
      <c r="BE296" s="190"/>
      <c r="BF296" s="190"/>
      <c r="BG296" s="190"/>
      <c r="BH296" s="190"/>
      <c r="BI296" s="190"/>
      <c r="BJ296" s="190"/>
      <c r="BK296" s="190"/>
      <c r="BL296" s="190"/>
      <c r="BM296" s="190"/>
      <c r="BN296" s="190"/>
      <c r="BO296" s="190"/>
      <c r="BP296" s="190"/>
      <c r="BQ296" s="190"/>
      <c r="BR296" s="190"/>
      <c r="BS296" s="190"/>
      <c r="BT296" s="190"/>
      <c r="BU296" s="190"/>
      <c r="BV296" s="190"/>
      <c r="BW296" s="190"/>
      <c r="BX296" s="190"/>
      <c r="BY296" s="190"/>
      <c r="BZ296" s="190"/>
      <c r="CA296" s="190"/>
      <c r="CB296" s="190"/>
      <c r="CC296" s="190"/>
      <c r="CD296" s="190"/>
      <c r="CE296" s="190"/>
      <c r="CF296" s="190"/>
      <c r="CG296" s="190"/>
      <c r="CH296" s="190"/>
      <c r="CI296" s="190"/>
      <c r="CJ296" s="190"/>
      <c r="CK296" s="190"/>
      <c r="CL296" s="190"/>
      <c r="CM296" s="190"/>
      <c r="CN296" s="190"/>
      <c r="CO296" s="190"/>
      <c r="CP296" s="190"/>
      <c r="CQ296" s="190"/>
      <c r="CR296" s="190"/>
      <c r="CS296" s="190"/>
      <c r="CT296" s="190"/>
      <c r="CU296" s="190"/>
      <c r="CV296" s="190"/>
      <c r="CW296" s="190"/>
      <c r="CX296" s="190"/>
      <c r="CY296" s="190"/>
      <c r="CZ296" s="190"/>
      <c r="DA296" s="190"/>
      <c r="DB296" s="190"/>
      <c r="DC296" s="190"/>
      <c r="DD296" s="190"/>
      <c r="DE296" s="190"/>
      <c r="DF296" s="190"/>
      <c r="DG296" s="190"/>
      <c r="DH296" s="190"/>
      <c r="DI296" s="190"/>
      <c r="DJ296" s="190"/>
      <c r="DK296" s="190"/>
      <c r="DL296" s="190"/>
      <c r="DM296" s="190"/>
      <c r="DN296" s="190"/>
      <c r="DO296" s="190"/>
      <c r="DP296" s="190"/>
      <c r="DQ296" s="190"/>
      <c r="DR296" s="190"/>
      <c r="DS296" s="190"/>
      <c r="DT296" s="190"/>
      <c r="DU296" s="190"/>
      <c r="DV296" s="190"/>
      <c r="DW296" s="190"/>
      <c r="DX296" s="190"/>
      <c r="DY296" s="190"/>
      <c r="DZ296" s="190"/>
      <c r="EA296" s="190"/>
      <c r="EB296" s="190"/>
      <c r="EC296" s="190"/>
      <c r="ED296" s="190"/>
      <c r="EE296" s="190"/>
      <c r="EF296" s="190"/>
    </row>
    <row r="297" spans="1:136" s="48" customFormat="1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6"/>
      <c r="Q297" s="46"/>
      <c r="R297" s="46"/>
      <c r="S297" s="46"/>
      <c r="T297" s="46"/>
      <c r="U297" s="47"/>
      <c r="V297" s="47"/>
      <c r="W297" s="47"/>
      <c r="X297" s="47"/>
      <c r="Y297" s="47"/>
      <c r="Z297" s="47"/>
      <c r="AA297" s="47"/>
      <c r="AB297" s="47"/>
      <c r="AC297" s="46"/>
      <c r="AD297" s="64"/>
      <c r="AE297" s="46"/>
      <c r="AF297" s="46"/>
      <c r="AG297" s="46"/>
      <c r="AH297" s="46"/>
      <c r="AI297" s="46"/>
      <c r="AJ297" s="46"/>
      <c r="AK297" s="46"/>
      <c r="AL297" s="46"/>
      <c r="AM297" s="190"/>
      <c r="AN297" s="190"/>
      <c r="AO297" s="190"/>
      <c r="AP297" s="190"/>
      <c r="AQ297" s="1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190"/>
      <c r="BD297" s="190"/>
      <c r="BE297" s="190"/>
      <c r="BF297" s="190"/>
      <c r="BG297" s="190"/>
      <c r="BH297" s="190"/>
      <c r="BI297" s="190"/>
      <c r="BJ297" s="190"/>
      <c r="BK297" s="190"/>
      <c r="BL297" s="190"/>
      <c r="BM297" s="190"/>
      <c r="BN297" s="190"/>
      <c r="BO297" s="190"/>
      <c r="BP297" s="190"/>
      <c r="BQ297" s="190"/>
      <c r="BR297" s="190"/>
      <c r="BS297" s="190"/>
      <c r="BT297" s="190"/>
      <c r="BU297" s="190"/>
      <c r="BV297" s="190"/>
      <c r="BW297" s="190"/>
      <c r="BX297" s="190"/>
      <c r="BY297" s="190"/>
      <c r="BZ297" s="190"/>
      <c r="CA297" s="190"/>
      <c r="CB297" s="190"/>
      <c r="CC297" s="190"/>
      <c r="CD297" s="190"/>
      <c r="CE297" s="190"/>
      <c r="CF297" s="190"/>
      <c r="CG297" s="190"/>
      <c r="CH297" s="190"/>
      <c r="CI297" s="190"/>
      <c r="CJ297" s="190"/>
      <c r="CK297" s="190"/>
      <c r="CL297" s="190"/>
      <c r="CM297" s="190"/>
      <c r="CN297" s="190"/>
      <c r="CO297" s="190"/>
      <c r="CP297" s="190"/>
      <c r="CQ297" s="190"/>
      <c r="CR297" s="190"/>
      <c r="CS297" s="190"/>
      <c r="CT297" s="190"/>
      <c r="CU297" s="190"/>
      <c r="CV297" s="190"/>
      <c r="CW297" s="190"/>
      <c r="CX297" s="190"/>
      <c r="CY297" s="190"/>
      <c r="CZ297" s="190"/>
      <c r="DA297" s="190"/>
      <c r="DB297" s="190"/>
      <c r="DC297" s="190"/>
      <c r="DD297" s="190"/>
      <c r="DE297" s="190"/>
      <c r="DF297" s="190"/>
      <c r="DG297" s="190"/>
      <c r="DH297" s="190"/>
      <c r="DI297" s="190"/>
      <c r="DJ297" s="190"/>
      <c r="DK297" s="190"/>
      <c r="DL297" s="190"/>
      <c r="DM297" s="190"/>
      <c r="DN297" s="190"/>
      <c r="DO297" s="190"/>
      <c r="DP297" s="190"/>
      <c r="DQ297" s="190"/>
      <c r="DR297" s="190"/>
      <c r="DS297" s="190"/>
      <c r="DT297" s="190"/>
      <c r="DU297" s="190"/>
      <c r="DV297" s="190"/>
      <c r="DW297" s="190"/>
      <c r="DX297" s="190"/>
      <c r="DY297" s="190"/>
      <c r="DZ297" s="190"/>
      <c r="EA297" s="190"/>
      <c r="EB297" s="190"/>
      <c r="EC297" s="190"/>
      <c r="ED297" s="190"/>
      <c r="EE297" s="190"/>
      <c r="EF297" s="190"/>
    </row>
    <row r="298" spans="1:136" s="48" customFormat="1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6"/>
      <c r="S298" s="46"/>
      <c r="T298" s="46"/>
      <c r="U298" s="47"/>
      <c r="V298" s="47"/>
      <c r="W298" s="47"/>
      <c r="X298" s="47"/>
      <c r="Y298" s="47"/>
      <c r="Z298" s="47"/>
      <c r="AA298" s="47"/>
      <c r="AB298" s="47"/>
      <c r="AC298" s="46"/>
      <c r="AD298" s="64"/>
      <c r="AE298" s="46"/>
      <c r="AF298" s="46"/>
      <c r="AG298" s="46"/>
      <c r="AH298" s="46"/>
      <c r="AI298" s="46"/>
      <c r="AJ298" s="46"/>
      <c r="AK298" s="46"/>
      <c r="AL298" s="46"/>
      <c r="AM298" s="190"/>
      <c r="AN298" s="190"/>
      <c r="AO298" s="190"/>
      <c r="AP298" s="190"/>
      <c r="AQ298" s="190"/>
      <c r="AR298" s="190"/>
      <c r="AS298" s="190"/>
      <c r="AT298" s="190"/>
      <c r="AU298" s="190"/>
      <c r="AV298" s="190"/>
      <c r="AW298" s="190"/>
      <c r="AX298" s="190"/>
      <c r="AY298" s="190"/>
      <c r="AZ298" s="190"/>
      <c r="BA298" s="190"/>
      <c r="BB298" s="190"/>
      <c r="BC298" s="190"/>
      <c r="BD298" s="190"/>
      <c r="BE298" s="190"/>
      <c r="BF298" s="190"/>
      <c r="BG298" s="190"/>
      <c r="BH298" s="190"/>
      <c r="BI298" s="190"/>
      <c r="BJ298" s="190"/>
      <c r="BK298" s="190"/>
      <c r="BL298" s="190"/>
      <c r="BM298" s="190"/>
      <c r="BN298" s="190"/>
      <c r="BO298" s="190"/>
      <c r="BP298" s="190"/>
      <c r="BQ298" s="190"/>
      <c r="BR298" s="190"/>
      <c r="BS298" s="190"/>
      <c r="BT298" s="190"/>
      <c r="BU298" s="190"/>
      <c r="BV298" s="190"/>
      <c r="BW298" s="190"/>
      <c r="BX298" s="190"/>
      <c r="BY298" s="190"/>
      <c r="BZ298" s="190"/>
      <c r="CA298" s="190"/>
      <c r="CB298" s="190"/>
      <c r="CC298" s="190"/>
      <c r="CD298" s="190"/>
      <c r="CE298" s="190"/>
      <c r="CF298" s="190"/>
      <c r="CG298" s="190"/>
      <c r="CH298" s="190"/>
      <c r="CI298" s="190"/>
      <c r="CJ298" s="190"/>
      <c r="CK298" s="190"/>
      <c r="CL298" s="190"/>
      <c r="CM298" s="190"/>
      <c r="CN298" s="190"/>
      <c r="CO298" s="190"/>
      <c r="CP298" s="190"/>
      <c r="CQ298" s="190"/>
      <c r="CR298" s="190"/>
      <c r="CS298" s="190"/>
      <c r="CT298" s="190"/>
      <c r="CU298" s="190"/>
      <c r="CV298" s="190"/>
      <c r="CW298" s="190"/>
      <c r="CX298" s="190"/>
      <c r="CY298" s="190"/>
      <c r="CZ298" s="190"/>
      <c r="DA298" s="190"/>
      <c r="DB298" s="190"/>
      <c r="DC298" s="190"/>
      <c r="DD298" s="190"/>
      <c r="DE298" s="190"/>
      <c r="DF298" s="190"/>
      <c r="DG298" s="190"/>
      <c r="DH298" s="190"/>
      <c r="DI298" s="190"/>
      <c r="DJ298" s="190"/>
      <c r="DK298" s="190"/>
      <c r="DL298" s="190"/>
      <c r="DM298" s="190"/>
      <c r="DN298" s="190"/>
      <c r="DO298" s="190"/>
      <c r="DP298" s="190"/>
      <c r="DQ298" s="190"/>
      <c r="DR298" s="190"/>
      <c r="DS298" s="190"/>
      <c r="DT298" s="190"/>
      <c r="DU298" s="190"/>
      <c r="DV298" s="190"/>
      <c r="DW298" s="190"/>
      <c r="DX298" s="190"/>
      <c r="DY298" s="190"/>
      <c r="DZ298" s="190"/>
      <c r="EA298" s="190"/>
      <c r="EB298" s="190"/>
      <c r="EC298" s="190"/>
      <c r="ED298" s="190"/>
      <c r="EE298" s="190"/>
      <c r="EF298" s="190"/>
    </row>
    <row r="299" spans="1:136" s="48" customFormat="1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6"/>
      <c r="R299" s="46"/>
      <c r="S299" s="46"/>
      <c r="T299" s="46"/>
      <c r="U299" s="47"/>
      <c r="V299" s="47"/>
      <c r="W299" s="47"/>
      <c r="X299" s="47"/>
      <c r="Y299" s="47"/>
      <c r="Z299" s="47"/>
      <c r="AA299" s="47"/>
      <c r="AB299" s="47"/>
      <c r="AC299" s="46"/>
      <c r="AD299" s="64"/>
      <c r="AE299" s="46"/>
      <c r="AF299" s="46"/>
      <c r="AG299" s="46"/>
      <c r="AH299" s="46"/>
      <c r="AI299" s="46"/>
      <c r="AJ299" s="46"/>
      <c r="AK299" s="46"/>
      <c r="AL299" s="46"/>
      <c r="AM299" s="190"/>
      <c r="AN299" s="190"/>
      <c r="AO299" s="190"/>
      <c r="AP299" s="190"/>
      <c r="AQ299" s="190"/>
      <c r="AR299" s="190"/>
      <c r="AS299" s="190"/>
      <c r="AT299" s="190"/>
      <c r="AU299" s="190"/>
      <c r="AV299" s="190"/>
      <c r="AW299" s="190"/>
      <c r="AX299" s="190"/>
      <c r="AY299" s="190"/>
      <c r="AZ299" s="190"/>
      <c r="BA299" s="190"/>
      <c r="BB299" s="190"/>
      <c r="BC299" s="190"/>
      <c r="BD299" s="190"/>
      <c r="BE299" s="190"/>
      <c r="BF299" s="190"/>
      <c r="BG299" s="190"/>
      <c r="BH299" s="190"/>
      <c r="BI299" s="190"/>
      <c r="BJ299" s="190"/>
      <c r="BK299" s="190"/>
      <c r="BL299" s="190"/>
      <c r="BM299" s="190"/>
      <c r="BN299" s="190"/>
      <c r="BO299" s="190"/>
      <c r="BP299" s="190"/>
      <c r="BQ299" s="190"/>
      <c r="BR299" s="190"/>
      <c r="BS299" s="190"/>
      <c r="BT299" s="190"/>
      <c r="BU299" s="190"/>
      <c r="BV299" s="190"/>
      <c r="BW299" s="190"/>
      <c r="BX299" s="190"/>
      <c r="BY299" s="190"/>
      <c r="BZ299" s="190"/>
      <c r="CA299" s="190"/>
      <c r="CB299" s="190"/>
      <c r="CC299" s="190"/>
      <c r="CD299" s="190"/>
      <c r="CE299" s="190"/>
      <c r="CF299" s="190"/>
      <c r="CG299" s="190"/>
      <c r="CH299" s="190"/>
      <c r="CI299" s="190"/>
      <c r="CJ299" s="190"/>
      <c r="CK299" s="190"/>
      <c r="CL299" s="190"/>
      <c r="CM299" s="190"/>
      <c r="CN299" s="190"/>
      <c r="CO299" s="190"/>
      <c r="CP299" s="190"/>
      <c r="CQ299" s="190"/>
      <c r="CR299" s="190"/>
      <c r="CS299" s="190"/>
      <c r="CT299" s="190"/>
      <c r="CU299" s="190"/>
      <c r="CV299" s="190"/>
      <c r="CW299" s="190"/>
      <c r="CX299" s="190"/>
      <c r="CY299" s="190"/>
      <c r="CZ299" s="190"/>
      <c r="DA299" s="190"/>
      <c r="DB299" s="190"/>
      <c r="DC299" s="190"/>
      <c r="DD299" s="190"/>
      <c r="DE299" s="190"/>
      <c r="DF299" s="190"/>
      <c r="DG299" s="190"/>
      <c r="DH299" s="190"/>
      <c r="DI299" s="190"/>
      <c r="DJ299" s="190"/>
      <c r="DK299" s="190"/>
      <c r="DL299" s="190"/>
      <c r="DM299" s="190"/>
      <c r="DN299" s="190"/>
      <c r="DO299" s="190"/>
      <c r="DP299" s="190"/>
      <c r="DQ299" s="190"/>
      <c r="DR299" s="190"/>
      <c r="DS299" s="190"/>
      <c r="DT299" s="190"/>
      <c r="DU299" s="190"/>
      <c r="DV299" s="190"/>
      <c r="DW299" s="190"/>
      <c r="DX299" s="190"/>
      <c r="DY299" s="190"/>
      <c r="DZ299" s="190"/>
      <c r="EA299" s="190"/>
      <c r="EB299" s="190"/>
      <c r="EC299" s="190"/>
      <c r="ED299" s="190"/>
      <c r="EE299" s="190"/>
      <c r="EF299" s="190"/>
    </row>
    <row r="300" spans="1:136" s="48" customFormat="1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6"/>
      <c r="R300" s="46"/>
      <c r="S300" s="46"/>
      <c r="T300" s="46"/>
      <c r="U300" s="47"/>
      <c r="V300" s="47"/>
      <c r="W300" s="47"/>
      <c r="X300" s="47"/>
      <c r="Y300" s="47"/>
      <c r="Z300" s="47"/>
      <c r="AA300" s="47"/>
      <c r="AB300" s="47"/>
      <c r="AC300" s="46"/>
      <c r="AD300" s="64"/>
      <c r="AE300" s="46"/>
      <c r="AF300" s="46"/>
      <c r="AG300" s="46"/>
      <c r="AH300" s="46"/>
      <c r="AI300" s="46"/>
      <c r="AJ300" s="46"/>
      <c r="AK300" s="46"/>
      <c r="AL300" s="46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190"/>
      <c r="BI300" s="190"/>
      <c r="BJ300" s="190"/>
      <c r="BK300" s="190"/>
      <c r="BL300" s="190"/>
      <c r="BM300" s="190"/>
      <c r="BN300" s="190"/>
      <c r="BO300" s="190"/>
      <c r="BP300" s="190"/>
      <c r="BQ300" s="190"/>
      <c r="BR300" s="190"/>
      <c r="BS300" s="190"/>
      <c r="BT300" s="190"/>
      <c r="BU300" s="190"/>
      <c r="BV300" s="190"/>
      <c r="BW300" s="190"/>
      <c r="BX300" s="190"/>
      <c r="BY300" s="190"/>
      <c r="BZ300" s="190"/>
      <c r="CA300" s="190"/>
      <c r="CB300" s="190"/>
      <c r="CC300" s="190"/>
      <c r="CD300" s="190"/>
      <c r="CE300" s="190"/>
      <c r="CF300" s="190"/>
      <c r="CG300" s="190"/>
      <c r="CH300" s="190"/>
      <c r="CI300" s="190"/>
      <c r="CJ300" s="190"/>
      <c r="CK300" s="190"/>
      <c r="CL300" s="190"/>
      <c r="CM300" s="190"/>
      <c r="CN300" s="190"/>
      <c r="CO300" s="190"/>
      <c r="CP300" s="190"/>
      <c r="CQ300" s="190"/>
      <c r="CR300" s="190"/>
      <c r="CS300" s="190"/>
      <c r="CT300" s="190"/>
      <c r="CU300" s="190"/>
      <c r="CV300" s="190"/>
      <c r="CW300" s="190"/>
      <c r="CX300" s="190"/>
      <c r="CY300" s="190"/>
      <c r="CZ300" s="190"/>
      <c r="DA300" s="190"/>
      <c r="DB300" s="190"/>
      <c r="DC300" s="190"/>
      <c r="DD300" s="190"/>
      <c r="DE300" s="190"/>
      <c r="DF300" s="190"/>
      <c r="DG300" s="190"/>
      <c r="DH300" s="190"/>
      <c r="DI300" s="190"/>
      <c r="DJ300" s="190"/>
      <c r="DK300" s="190"/>
      <c r="DL300" s="190"/>
      <c r="DM300" s="190"/>
      <c r="DN300" s="190"/>
      <c r="DO300" s="190"/>
      <c r="DP300" s="190"/>
      <c r="DQ300" s="190"/>
      <c r="DR300" s="190"/>
      <c r="DS300" s="190"/>
      <c r="DT300" s="190"/>
      <c r="DU300" s="190"/>
      <c r="DV300" s="190"/>
      <c r="DW300" s="190"/>
      <c r="DX300" s="190"/>
      <c r="DY300" s="190"/>
      <c r="DZ300" s="190"/>
      <c r="EA300" s="190"/>
      <c r="EB300" s="190"/>
      <c r="EC300" s="190"/>
      <c r="ED300" s="190"/>
      <c r="EE300" s="190"/>
      <c r="EF300" s="190"/>
    </row>
    <row r="301" spans="1:136" s="48" customFormat="1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6"/>
      <c r="R301" s="46"/>
      <c r="S301" s="46"/>
      <c r="T301" s="46"/>
      <c r="U301" s="47"/>
      <c r="V301" s="47"/>
      <c r="W301" s="47"/>
      <c r="X301" s="47"/>
      <c r="Y301" s="47"/>
      <c r="Z301" s="47"/>
      <c r="AA301" s="47"/>
      <c r="AB301" s="47"/>
      <c r="AC301" s="46"/>
      <c r="AD301" s="64"/>
      <c r="AE301" s="46"/>
      <c r="AF301" s="46"/>
      <c r="AG301" s="46"/>
      <c r="AH301" s="46"/>
      <c r="AI301" s="46"/>
      <c r="AJ301" s="46"/>
      <c r="AK301" s="46"/>
      <c r="AL301" s="46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0"/>
      <c r="BN301" s="190"/>
      <c r="BO301" s="190"/>
      <c r="BP301" s="190"/>
      <c r="BQ301" s="190"/>
      <c r="BR301" s="190"/>
      <c r="BS301" s="190"/>
      <c r="BT301" s="190"/>
      <c r="BU301" s="190"/>
      <c r="BV301" s="190"/>
      <c r="BW301" s="190"/>
      <c r="BX301" s="190"/>
      <c r="BY301" s="190"/>
      <c r="BZ301" s="190"/>
      <c r="CA301" s="190"/>
      <c r="CB301" s="190"/>
      <c r="CC301" s="190"/>
      <c r="CD301" s="190"/>
      <c r="CE301" s="190"/>
      <c r="CF301" s="190"/>
      <c r="CG301" s="190"/>
      <c r="CH301" s="190"/>
      <c r="CI301" s="190"/>
      <c r="CJ301" s="190"/>
      <c r="CK301" s="190"/>
      <c r="CL301" s="190"/>
      <c r="CM301" s="190"/>
      <c r="CN301" s="190"/>
      <c r="CO301" s="190"/>
      <c r="CP301" s="190"/>
      <c r="CQ301" s="190"/>
      <c r="CR301" s="190"/>
      <c r="CS301" s="190"/>
      <c r="CT301" s="190"/>
      <c r="CU301" s="190"/>
      <c r="CV301" s="190"/>
      <c r="CW301" s="190"/>
      <c r="CX301" s="190"/>
      <c r="CY301" s="190"/>
      <c r="CZ301" s="190"/>
      <c r="DA301" s="190"/>
      <c r="DB301" s="190"/>
      <c r="DC301" s="190"/>
      <c r="DD301" s="190"/>
      <c r="DE301" s="190"/>
      <c r="DF301" s="190"/>
      <c r="DG301" s="190"/>
      <c r="DH301" s="190"/>
      <c r="DI301" s="190"/>
      <c r="DJ301" s="190"/>
      <c r="DK301" s="190"/>
      <c r="DL301" s="190"/>
      <c r="DM301" s="190"/>
      <c r="DN301" s="190"/>
      <c r="DO301" s="190"/>
      <c r="DP301" s="190"/>
      <c r="DQ301" s="190"/>
      <c r="DR301" s="190"/>
      <c r="DS301" s="190"/>
      <c r="DT301" s="190"/>
      <c r="DU301" s="190"/>
      <c r="DV301" s="190"/>
      <c r="DW301" s="190"/>
      <c r="DX301" s="190"/>
      <c r="DY301" s="190"/>
      <c r="DZ301" s="190"/>
      <c r="EA301" s="190"/>
      <c r="EB301" s="190"/>
      <c r="EC301" s="190"/>
      <c r="ED301" s="190"/>
      <c r="EE301" s="190"/>
      <c r="EF301" s="190"/>
    </row>
    <row r="302" spans="1:136" s="48" customFormat="1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6"/>
      <c r="S302" s="46"/>
      <c r="T302" s="46"/>
      <c r="U302" s="47"/>
      <c r="V302" s="47"/>
      <c r="W302" s="47"/>
      <c r="X302" s="47"/>
      <c r="Y302" s="47"/>
      <c r="Z302" s="47"/>
      <c r="AA302" s="47"/>
      <c r="AB302" s="47"/>
      <c r="AC302" s="46"/>
      <c r="AD302" s="64"/>
      <c r="AE302" s="46"/>
      <c r="AF302" s="46"/>
      <c r="AG302" s="46"/>
      <c r="AH302" s="46"/>
      <c r="AI302" s="46"/>
      <c r="AJ302" s="46"/>
      <c r="AK302" s="46"/>
      <c r="AL302" s="46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190"/>
      <c r="BN302" s="190"/>
      <c r="BO302" s="190"/>
      <c r="BP302" s="190"/>
      <c r="BQ302" s="190"/>
      <c r="BR302" s="190"/>
      <c r="BS302" s="190"/>
      <c r="BT302" s="190"/>
      <c r="BU302" s="190"/>
      <c r="BV302" s="190"/>
      <c r="BW302" s="190"/>
      <c r="BX302" s="190"/>
      <c r="BY302" s="190"/>
      <c r="BZ302" s="190"/>
      <c r="CA302" s="190"/>
      <c r="CB302" s="190"/>
      <c r="CC302" s="190"/>
      <c r="CD302" s="190"/>
      <c r="CE302" s="190"/>
      <c r="CF302" s="190"/>
      <c r="CG302" s="190"/>
      <c r="CH302" s="190"/>
      <c r="CI302" s="190"/>
      <c r="CJ302" s="190"/>
      <c r="CK302" s="190"/>
      <c r="CL302" s="190"/>
      <c r="CM302" s="190"/>
      <c r="CN302" s="190"/>
      <c r="CO302" s="190"/>
      <c r="CP302" s="190"/>
      <c r="CQ302" s="190"/>
      <c r="CR302" s="190"/>
      <c r="CS302" s="190"/>
      <c r="CT302" s="190"/>
      <c r="CU302" s="190"/>
      <c r="CV302" s="190"/>
      <c r="CW302" s="190"/>
      <c r="CX302" s="190"/>
      <c r="CY302" s="190"/>
      <c r="CZ302" s="190"/>
      <c r="DA302" s="190"/>
      <c r="DB302" s="190"/>
      <c r="DC302" s="190"/>
      <c r="DD302" s="190"/>
      <c r="DE302" s="190"/>
      <c r="DF302" s="190"/>
      <c r="DG302" s="190"/>
      <c r="DH302" s="190"/>
      <c r="DI302" s="190"/>
      <c r="DJ302" s="190"/>
      <c r="DK302" s="190"/>
      <c r="DL302" s="190"/>
      <c r="DM302" s="190"/>
      <c r="DN302" s="190"/>
      <c r="DO302" s="190"/>
      <c r="DP302" s="190"/>
      <c r="DQ302" s="190"/>
      <c r="DR302" s="190"/>
      <c r="DS302" s="190"/>
      <c r="DT302" s="190"/>
      <c r="DU302" s="190"/>
      <c r="DV302" s="190"/>
      <c r="DW302" s="190"/>
      <c r="DX302" s="190"/>
      <c r="DY302" s="190"/>
      <c r="DZ302" s="190"/>
      <c r="EA302" s="190"/>
      <c r="EB302" s="190"/>
      <c r="EC302" s="190"/>
      <c r="ED302" s="190"/>
      <c r="EE302" s="190"/>
      <c r="EF302" s="190"/>
    </row>
    <row r="303" spans="1:136" s="48" customFormat="1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6"/>
      <c r="S303" s="46"/>
      <c r="T303" s="46"/>
      <c r="U303" s="47"/>
      <c r="V303" s="47"/>
      <c r="W303" s="47"/>
      <c r="X303" s="47"/>
      <c r="Y303" s="47"/>
      <c r="Z303" s="47"/>
      <c r="AA303" s="47"/>
      <c r="AB303" s="47"/>
      <c r="AC303" s="46"/>
      <c r="AD303" s="64"/>
      <c r="AE303" s="46"/>
      <c r="AF303" s="46"/>
      <c r="AG303" s="46"/>
      <c r="AH303" s="46"/>
      <c r="AI303" s="46"/>
      <c r="AJ303" s="46"/>
      <c r="AK303" s="46"/>
      <c r="AL303" s="46"/>
      <c r="AM303" s="190"/>
      <c r="AN303" s="190"/>
      <c r="AO303" s="190"/>
      <c r="AP303" s="190"/>
      <c r="AQ303" s="190"/>
      <c r="AR303" s="190"/>
      <c r="AS303" s="190"/>
      <c r="AT303" s="190"/>
      <c r="AU303" s="190"/>
      <c r="AV303" s="190"/>
      <c r="AW303" s="190"/>
      <c r="AX303" s="190"/>
      <c r="AY303" s="190"/>
      <c r="AZ303" s="190"/>
      <c r="BA303" s="190"/>
      <c r="BB303" s="190"/>
      <c r="BC303" s="190"/>
      <c r="BD303" s="190"/>
      <c r="BE303" s="190"/>
      <c r="BF303" s="190"/>
      <c r="BG303" s="190"/>
      <c r="BH303" s="190"/>
      <c r="BI303" s="190"/>
      <c r="BJ303" s="190"/>
      <c r="BK303" s="190"/>
      <c r="BL303" s="190"/>
      <c r="BM303" s="190"/>
      <c r="BN303" s="190"/>
      <c r="BO303" s="190"/>
      <c r="BP303" s="190"/>
      <c r="BQ303" s="190"/>
      <c r="BR303" s="190"/>
      <c r="BS303" s="190"/>
      <c r="BT303" s="190"/>
      <c r="BU303" s="190"/>
      <c r="BV303" s="190"/>
      <c r="BW303" s="190"/>
      <c r="BX303" s="190"/>
      <c r="BY303" s="190"/>
      <c r="BZ303" s="190"/>
      <c r="CA303" s="190"/>
      <c r="CB303" s="190"/>
      <c r="CC303" s="190"/>
      <c r="CD303" s="190"/>
      <c r="CE303" s="190"/>
      <c r="CF303" s="190"/>
      <c r="CG303" s="190"/>
      <c r="CH303" s="190"/>
      <c r="CI303" s="190"/>
      <c r="CJ303" s="190"/>
      <c r="CK303" s="190"/>
      <c r="CL303" s="190"/>
      <c r="CM303" s="190"/>
      <c r="CN303" s="190"/>
      <c r="CO303" s="190"/>
      <c r="CP303" s="190"/>
      <c r="CQ303" s="190"/>
      <c r="CR303" s="190"/>
      <c r="CS303" s="190"/>
      <c r="CT303" s="190"/>
      <c r="CU303" s="190"/>
      <c r="CV303" s="190"/>
      <c r="CW303" s="190"/>
      <c r="CX303" s="190"/>
      <c r="CY303" s="190"/>
      <c r="CZ303" s="190"/>
      <c r="DA303" s="190"/>
      <c r="DB303" s="190"/>
      <c r="DC303" s="190"/>
      <c r="DD303" s="190"/>
      <c r="DE303" s="190"/>
      <c r="DF303" s="190"/>
      <c r="DG303" s="190"/>
      <c r="DH303" s="190"/>
      <c r="DI303" s="190"/>
      <c r="DJ303" s="190"/>
      <c r="DK303" s="190"/>
      <c r="DL303" s="190"/>
      <c r="DM303" s="190"/>
      <c r="DN303" s="190"/>
      <c r="DO303" s="190"/>
      <c r="DP303" s="190"/>
      <c r="DQ303" s="190"/>
      <c r="DR303" s="190"/>
      <c r="DS303" s="190"/>
      <c r="DT303" s="190"/>
      <c r="DU303" s="190"/>
      <c r="DV303" s="190"/>
      <c r="DW303" s="190"/>
      <c r="DX303" s="190"/>
      <c r="DY303" s="190"/>
      <c r="DZ303" s="190"/>
      <c r="EA303" s="190"/>
      <c r="EB303" s="190"/>
      <c r="EC303" s="190"/>
      <c r="ED303" s="190"/>
      <c r="EE303" s="190"/>
      <c r="EF303" s="190"/>
    </row>
    <row r="304" spans="1:136" s="48" customFormat="1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6"/>
      <c r="R304" s="46"/>
      <c r="S304" s="46"/>
      <c r="T304" s="46"/>
      <c r="U304" s="47"/>
      <c r="V304" s="47"/>
      <c r="W304" s="47"/>
      <c r="X304" s="47"/>
      <c r="Y304" s="47"/>
      <c r="Z304" s="47"/>
      <c r="AA304" s="47"/>
      <c r="AB304" s="47"/>
      <c r="AC304" s="46"/>
      <c r="AD304" s="64"/>
      <c r="AE304" s="46"/>
      <c r="AF304" s="46"/>
      <c r="AG304" s="46"/>
      <c r="AH304" s="46"/>
      <c r="AI304" s="46"/>
      <c r="AJ304" s="46"/>
      <c r="AK304" s="46"/>
      <c r="AL304" s="46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  <c r="BI304" s="190"/>
      <c r="BJ304" s="190"/>
      <c r="BK304" s="190"/>
      <c r="BL304" s="190"/>
      <c r="BM304" s="190"/>
      <c r="BN304" s="190"/>
      <c r="BO304" s="190"/>
      <c r="BP304" s="190"/>
      <c r="BQ304" s="190"/>
      <c r="BR304" s="190"/>
      <c r="BS304" s="190"/>
      <c r="BT304" s="190"/>
      <c r="BU304" s="190"/>
      <c r="BV304" s="190"/>
      <c r="BW304" s="190"/>
      <c r="BX304" s="190"/>
      <c r="BY304" s="190"/>
      <c r="BZ304" s="190"/>
      <c r="CA304" s="190"/>
      <c r="CB304" s="190"/>
      <c r="CC304" s="190"/>
      <c r="CD304" s="190"/>
      <c r="CE304" s="190"/>
      <c r="CF304" s="190"/>
      <c r="CG304" s="190"/>
      <c r="CH304" s="190"/>
      <c r="CI304" s="190"/>
      <c r="CJ304" s="190"/>
      <c r="CK304" s="190"/>
      <c r="CL304" s="190"/>
      <c r="CM304" s="190"/>
      <c r="CN304" s="190"/>
      <c r="CO304" s="190"/>
      <c r="CP304" s="190"/>
      <c r="CQ304" s="190"/>
      <c r="CR304" s="190"/>
      <c r="CS304" s="190"/>
      <c r="CT304" s="190"/>
      <c r="CU304" s="190"/>
      <c r="CV304" s="190"/>
      <c r="CW304" s="190"/>
      <c r="CX304" s="190"/>
      <c r="CY304" s="190"/>
      <c r="CZ304" s="190"/>
      <c r="DA304" s="190"/>
      <c r="DB304" s="190"/>
      <c r="DC304" s="190"/>
      <c r="DD304" s="190"/>
      <c r="DE304" s="190"/>
      <c r="DF304" s="190"/>
      <c r="DG304" s="190"/>
      <c r="DH304" s="190"/>
      <c r="DI304" s="190"/>
      <c r="DJ304" s="190"/>
      <c r="DK304" s="190"/>
      <c r="DL304" s="190"/>
      <c r="DM304" s="190"/>
      <c r="DN304" s="190"/>
      <c r="DO304" s="190"/>
      <c r="DP304" s="190"/>
      <c r="DQ304" s="190"/>
      <c r="DR304" s="190"/>
      <c r="DS304" s="190"/>
      <c r="DT304" s="190"/>
      <c r="DU304" s="190"/>
      <c r="DV304" s="190"/>
      <c r="DW304" s="190"/>
      <c r="DX304" s="190"/>
      <c r="DY304" s="190"/>
      <c r="DZ304" s="190"/>
      <c r="EA304" s="190"/>
      <c r="EB304" s="190"/>
      <c r="EC304" s="190"/>
      <c r="ED304" s="190"/>
      <c r="EE304" s="190"/>
      <c r="EF304" s="190"/>
    </row>
    <row r="305" spans="1:136" s="48" customFormat="1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6"/>
      <c r="R305" s="46"/>
      <c r="S305" s="46"/>
      <c r="T305" s="46"/>
      <c r="U305" s="47"/>
      <c r="V305" s="47"/>
      <c r="W305" s="47"/>
      <c r="X305" s="47"/>
      <c r="Y305" s="47"/>
      <c r="Z305" s="47"/>
      <c r="AA305" s="47"/>
      <c r="AB305" s="47"/>
      <c r="AC305" s="46"/>
      <c r="AD305" s="64"/>
      <c r="AE305" s="46"/>
      <c r="AF305" s="46"/>
      <c r="AG305" s="46"/>
      <c r="AH305" s="46"/>
      <c r="AI305" s="46"/>
      <c r="AJ305" s="46"/>
      <c r="AK305" s="46"/>
      <c r="AL305" s="46"/>
      <c r="AM305" s="190"/>
      <c r="AN305" s="190"/>
      <c r="AO305" s="190"/>
      <c r="AP305" s="190"/>
      <c r="AQ305" s="190"/>
      <c r="AR305" s="190"/>
      <c r="AS305" s="190"/>
      <c r="AT305" s="190"/>
      <c r="AU305" s="190"/>
      <c r="AV305" s="190"/>
      <c r="AW305" s="190"/>
      <c r="AX305" s="190"/>
      <c r="AY305" s="190"/>
      <c r="AZ305" s="190"/>
      <c r="BA305" s="190"/>
      <c r="BB305" s="190"/>
      <c r="BC305" s="190"/>
      <c r="BD305" s="190"/>
      <c r="BE305" s="190"/>
      <c r="BF305" s="190"/>
      <c r="BG305" s="190"/>
      <c r="BH305" s="190"/>
      <c r="BI305" s="190"/>
      <c r="BJ305" s="190"/>
      <c r="BK305" s="190"/>
      <c r="BL305" s="190"/>
      <c r="BM305" s="190"/>
      <c r="BN305" s="190"/>
      <c r="BO305" s="190"/>
      <c r="BP305" s="190"/>
      <c r="BQ305" s="190"/>
      <c r="BR305" s="190"/>
      <c r="BS305" s="190"/>
      <c r="BT305" s="190"/>
      <c r="BU305" s="190"/>
      <c r="BV305" s="190"/>
      <c r="BW305" s="190"/>
      <c r="BX305" s="190"/>
      <c r="BY305" s="190"/>
      <c r="BZ305" s="190"/>
      <c r="CA305" s="190"/>
      <c r="CB305" s="190"/>
      <c r="CC305" s="190"/>
      <c r="CD305" s="190"/>
      <c r="CE305" s="190"/>
      <c r="CF305" s="190"/>
      <c r="CG305" s="190"/>
      <c r="CH305" s="190"/>
      <c r="CI305" s="190"/>
      <c r="CJ305" s="190"/>
      <c r="CK305" s="190"/>
      <c r="CL305" s="190"/>
      <c r="CM305" s="190"/>
      <c r="CN305" s="190"/>
      <c r="CO305" s="190"/>
      <c r="CP305" s="190"/>
      <c r="CQ305" s="190"/>
      <c r="CR305" s="190"/>
      <c r="CS305" s="190"/>
      <c r="CT305" s="190"/>
      <c r="CU305" s="190"/>
      <c r="CV305" s="190"/>
      <c r="CW305" s="190"/>
      <c r="CX305" s="190"/>
      <c r="CY305" s="190"/>
      <c r="CZ305" s="190"/>
      <c r="DA305" s="190"/>
      <c r="DB305" s="190"/>
      <c r="DC305" s="190"/>
      <c r="DD305" s="190"/>
      <c r="DE305" s="190"/>
      <c r="DF305" s="190"/>
      <c r="DG305" s="190"/>
      <c r="DH305" s="190"/>
      <c r="DI305" s="190"/>
      <c r="DJ305" s="190"/>
      <c r="DK305" s="190"/>
      <c r="DL305" s="190"/>
      <c r="DM305" s="190"/>
      <c r="DN305" s="190"/>
      <c r="DO305" s="190"/>
      <c r="DP305" s="190"/>
      <c r="DQ305" s="190"/>
      <c r="DR305" s="190"/>
      <c r="DS305" s="190"/>
      <c r="DT305" s="190"/>
      <c r="DU305" s="190"/>
      <c r="DV305" s="190"/>
      <c r="DW305" s="190"/>
      <c r="DX305" s="190"/>
      <c r="DY305" s="190"/>
      <c r="DZ305" s="190"/>
      <c r="EA305" s="190"/>
      <c r="EB305" s="190"/>
      <c r="EC305" s="190"/>
      <c r="ED305" s="190"/>
      <c r="EE305" s="190"/>
      <c r="EF305" s="190"/>
    </row>
    <row r="306" spans="1:136" s="48" customFormat="1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6"/>
      <c r="R306" s="46"/>
      <c r="S306" s="46"/>
      <c r="T306" s="46"/>
      <c r="U306" s="47"/>
      <c r="V306" s="47"/>
      <c r="W306" s="47"/>
      <c r="X306" s="47"/>
      <c r="Y306" s="47"/>
      <c r="Z306" s="47"/>
      <c r="AA306" s="47"/>
      <c r="AB306" s="47"/>
      <c r="AC306" s="46"/>
      <c r="AD306" s="64"/>
      <c r="AE306" s="46"/>
      <c r="AF306" s="46"/>
      <c r="AG306" s="46"/>
      <c r="AH306" s="46"/>
      <c r="AI306" s="46"/>
      <c r="AJ306" s="46"/>
      <c r="AK306" s="46"/>
      <c r="AL306" s="46"/>
      <c r="AM306" s="190"/>
      <c r="AN306" s="190"/>
      <c r="AO306" s="190"/>
      <c r="AP306" s="190"/>
      <c r="AQ306" s="190"/>
      <c r="AR306" s="190"/>
      <c r="AS306" s="190"/>
      <c r="AT306" s="190"/>
      <c r="AU306" s="190"/>
      <c r="AV306" s="190"/>
      <c r="AW306" s="190"/>
      <c r="AX306" s="190"/>
      <c r="AY306" s="190"/>
      <c r="AZ306" s="190"/>
      <c r="BA306" s="190"/>
      <c r="BB306" s="190"/>
      <c r="BC306" s="190"/>
      <c r="BD306" s="190"/>
      <c r="BE306" s="190"/>
      <c r="BF306" s="190"/>
      <c r="BG306" s="190"/>
      <c r="BH306" s="190"/>
      <c r="BI306" s="190"/>
      <c r="BJ306" s="190"/>
      <c r="BK306" s="190"/>
      <c r="BL306" s="190"/>
      <c r="BM306" s="190"/>
      <c r="BN306" s="190"/>
      <c r="BO306" s="190"/>
      <c r="BP306" s="190"/>
      <c r="BQ306" s="190"/>
      <c r="BR306" s="190"/>
      <c r="BS306" s="190"/>
      <c r="BT306" s="190"/>
      <c r="BU306" s="190"/>
      <c r="BV306" s="190"/>
      <c r="BW306" s="190"/>
      <c r="BX306" s="190"/>
      <c r="BY306" s="190"/>
      <c r="BZ306" s="190"/>
      <c r="CA306" s="190"/>
      <c r="CB306" s="190"/>
      <c r="CC306" s="190"/>
      <c r="CD306" s="190"/>
      <c r="CE306" s="190"/>
      <c r="CF306" s="190"/>
      <c r="CG306" s="190"/>
      <c r="CH306" s="190"/>
      <c r="CI306" s="190"/>
      <c r="CJ306" s="190"/>
      <c r="CK306" s="190"/>
      <c r="CL306" s="190"/>
      <c r="CM306" s="190"/>
      <c r="CN306" s="190"/>
      <c r="CO306" s="190"/>
      <c r="CP306" s="190"/>
      <c r="CQ306" s="190"/>
      <c r="CR306" s="190"/>
      <c r="CS306" s="190"/>
      <c r="CT306" s="190"/>
      <c r="CU306" s="190"/>
      <c r="CV306" s="190"/>
      <c r="CW306" s="190"/>
      <c r="CX306" s="190"/>
      <c r="CY306" s="190"/>
      <c r="CZ306" s="190"/>
      <c r="DA306" s="190"/>
      <c r="DB306" s="190"/>
      <c r="DC306" s="190"/>
      <c r="DD306" s="190"/>
      <c r="DE306" s="190"/>
      <c r="DF306" s="190"/>
      <c r="DG306" s="190"/>
      <c r="DH306" s="190"/>
      <c r="DI306" s="190"/>
      <c r="DJ306" s="190"/>
      <c r="DK306" s="190"/>
      <c r="DL306" s="190"/>
      <c r="DM306" s="190"/>
      <c r="DN306" s="190"/>
      <c r="DO306" s="190"/>
      <c r="DP306" s="190"/>
      <c r="DQ306" s="190"/>
      <c r="DR306" s="190"/>
      <c r="DS306" s="190"/>
      <c r="DT306" s="190"/>
      <c r="DU306" s="190"/>
      <c r="DV306" s="190"/>
      <c r="DW306" s="190"/>
      <c r="DX306" s="190"/>
      <c r="DY306" s="190"/>
      <c r="DZ306" s="190"/>
      <c r="EA306" s="190"/>
      <c r="EB306" s="190"/>
      <c r="EC306" s="190"/>
      <c r="ED306" s="190"/>
      <c r="EE306" s="190"/>
      <c r="EF306" s="190"/>
    </row>
    <row r="307" spans="1:136" s="48" customFormat="1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6"/>
      <c r="R307" s="46"/>
      <c r="S307" s="46"/>
      <c r="T307" s="46"/>
      <c r="U307" s="47"/>
      <c r="V307" s="47"/>
      <c r="W307" s="47"/>
      <c r="X307" s="47"/>
      <c r="Y307" s="47"/>
      <c r="Z307" s="47"/>
      <c r="AA307" s="47"/>
      <c r="AB307" s="47"/>
      <c r="AC307" s="46"/>
      <c r="AD307" s="64"/>
      <c r="AE307" s="46"/>
      <c r="AF307" s="46"/>
      <c r="AG307" s="46"/>
      <c r="AH307" s="46"/>
      <c r="AI307" s="46"/>
      <c r="AJ307" s="46"/>
      <c r="AK307" s="46"/>
      <c r="AL307" s="46"/>
      <c r="AM307" s="190"/>
      <c r="AN307" s="190"/>
      <c r="AO307" s="190"/>
      <c r="AP307" s="190"/>
      <c r="AQ307" s="190"/>
      <c r="AR307" s="190"/>
      <c r="AS307" s="190"/>
      <c r="AT307" s="190"/>
      <c r="AU307" s="190"/>
      <c r="AV307" s="190"/>
      <c r="AW307" s="190"/>
      <c r="AX307" s="190"/>
      <c r="AY307" s="190"/>
      <c r="AZ307" s="190"/>
      <c r="BA307" s="190"/>
      <c r="BB307" s="190"/>
      <c r="BC307" s="190"/>
      <c r="BD307" s="190"/>
      <c r="BE307" s="190"/>
      <c r="BF307" s="190"/>
      <c r="BG307" s="190"/>
      <c r="BH307" s="190"/>
      <c r="BI307" s="190"/>
      <c r="BJ307" s="190"/>
      <c r="BK307" s="190"/>
      <c r="BL307" s="190"/>
      <c r="BM307" s="190"/>
      <c r="BN307" s="190"/>
      <c r="BO307" s="190"/>
      <c r="BP307" s="190"/>
      <c r="BQ307" s="190"/>
      <c r="BR307" s="190"/>
      <c r="BS307" s="190"/>
      <c r="BT307" s="190"/>
      <c r="BU307" s="190"/>
      <c r="BV307" s="190"/>
      <c r="BW307" s="190"/>
      <c r="BX307" s="190"/>
      <c r="BY307" s="190"/>
      <c r="BZ307" s="190"/>
      <c r="CA307" s="190"/>
      <c r="CB307" s="190"/>
      <c r="CC307" s="190"/>
      <c r="CD307" s="190"/>
      <c r="CE307" s="190"/>
      <c r="CF307" s="190"/>
      <c r="CG307" s="190"/>
      <c r="CH307" s="190"/>
      <c r="CI307" s="190"/>
      <c r="CJ307" s="190"/>
      <c r="CK307" s="190"/>
      <c r="CL307" s="190"/>
      <c r="CM307" s="190"/>
      <c r="CN307" s="190"/>
      <c r="CO307" s="190"/>
      <c r="CP307" s="190"/>
      <c r="CQ307" s="190"/>
      <c r="CR307" s="190"/>
      <c r="CS307" s="190"/>
      <c r="CT307" s="190"/>
      <c r="CU307" s="190"/>
      <c r="CV307" s="190"/>
      <c r="CW307" s="190"/>
      <c r="CX307" s="190"/>
      <c r="CY307" s="190"/>
      <c r="CZ307" s="190"/>
      <c r="DA307" s="190"/>
      <c r="DB307" s="190"/>
      <c r="DC307" s="190"/>
      <c r="DD307" s="190"/>
      <c r="DE307" s="190"/>
      <c r="DF307" s="190"/>
      <c r="DG307" s="190"/>
      <c r="DH307" s="190"/>
      <c r="DI307" s="190"/>
      <c r="DJ307" s="190"/>
      <c r="DK307" s="190"/>
      <c r="DL307" s="190"/>
      <c r="DM307" s="190"/>
      <c r="DN307" s="190"/>
      <c r="DO307" s="190"/>
      <c r="DP307" s="190"/>
      <c r="DQ307" s="190"/>
      <c r="DR307" s="190"/>
      <c r="DS307" s="190"/>
      <c r="DT307" s="190"/>
      <c r="DU307" s="190"/>
      <c r="DV307" s="190"/>
      <c r="DW307" s="190"/>
      <c r="DX307" s="190"/>
      <c r="DY307" s="190"/>
      <c r="DZ307" s="190"/>
      <c r="EA307" s="190"/>
      <c r="EB307" s="190"/>
      <c r="EC307" s="190"/>
      <c r="ED307" s="190"/>
      <c r="EE307" s="190"/>
      <c r="EF307" s="190"/>
    </row>
    <row r="308" spans="1:136" s="48" customFormat="1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6"/>
      <c r="R308" s="46"/>
      <c r="S308" s="46"/>
      <c r="T308" s="46"/>
      <c r="U308" s="47"/>
      <c r="V308" s="47"/>
      <c r="W308" s="47"/>
      <c r="X308" s="47"/>
      <c r="Y308" s="47"/>
      <c r="Z308" s="47"/>
      <c r="AA308" s="47"/>
      <c r="AB308" s="47"/>
      <c r="AC308" s="46"/>
      <c r="AD308" s="64"/>
      <c r="AE308" s="46"/>
      <c r="AF308" s="46"/>
      <c r="AG308" s="46"/>
      <c r="AH308" s="46"/>
      <c r="AI308" s="46"/>
      <c r="AJ308" s="46"/>
      <c r="AK308" s="46"/>
      <c r="AL308" s="46"/>
      <c r="AM308" s="190"/>
      <c r="AN308" s="190"/>
      <c r="AO308" s="190"/>
      <c r="AP308" s="190"/>
      <c r="AQ308" s="190"/>
      <c r="AR308" s="190"/>
      <c r="AS308" s="190"/>
      <c r="AT308" s="190"/>
      <c r="AU308" s="190"/>
      <c r="AV308" s="190"/>
      <c r="AW308" s="190"/>
      <c r="AX308" s="190"/>
      <c r="AY308" s="190"/>
      <c r="AZ308" s="190"/>
      <c r="BA308" s="190"/>
      <c r="BB308" s="190"/>
      <c r="BC308" s="190"/>
      <c r="BD308" s="190"/>
      <c r="BE308" s="190"/>
      <c r="BF308" s="190"/>
      <c r="BG308" s="190"/>
      <c r="BH308" s="190"/>
      <c r="BI308" s="190"/>
      <c r="BJ308" s="190"/>
      <c r="BK308" s="190"/>
      <c r="BL308" s="190"/>
      <c r="BM308" s="190"/>
      <c r="BN308" s="190"/>
      <c r="BO308" s="190"/>
      <c r="BP308" s="190"/>
      <c r="BQ308" s="190"/>
      <c r="BR308" s="190"/>
      <c r="BS308" s="190"/>
      <c r="BT308" s="190"/>
      <c r="BU308" s="190"/>
      <c r="BV308" s="190"/>
      <c r="BW308" s="190"/>
      <c r="BX308" s="190"/>
      <c r="BY308" s="190"/>
      <c r="BZ308" s="190"/>
      <c r="CA308" s="190"/>
      <c r="CB308" s="190"/>
      <c r="CC308" s="190"/>
      <c r="CD308" s="190"/>
      <c r="CE308" s="190"/>
      <c r="CF308" s="190"/>
      <c r="CG308" s="190"/>
      <c r="CH308" s="190"/>
      <c r="CI308" s="190"/>
      <c r="CJ308" s="190"/>
      <c r="CK308" s="190"/>
      <c r="CL308" s="190"/>
      <c r="CM308" s="190"/>
      <c r="CN308" s="190"/>
      <c r="CO308" s="190"/>
      <c r="CP308" s="190"/>
      <c r="CQ308" s="190"/>
      <c r="CR308" s="190"/>
      <c r="CS308" s="190"/>
      <c r="CT308" s="190"/>
      <c r="CU308" s="190"/>
      <c r="CV308" s="190"/>
      <c r="CW308" s="190"/>
      <c r="CX308" s="190"/>
      <c r="CY308" s="190"/>
      <c r="CZ308" s="190"/>
      <c r="DA308" s="190"/>
      <c r="DB308" s="190"/>
      <c r="DC308" s="190"/>
      <c r="DD308" s="190"/>
      <c r="DE308" s="190"/>
      <c r="DF308" s="190"/>
      <c r="DG308" s="190"/>
      <c r="DH308" s="190"/>
      <c r="DI308" s="190"/>
      <c r="DJ308" s="190"/>
      <c r="DK308" s="190"/>
      <c r="DL308" s="190"/>
      <c r="DM308" s="190"/>
      <c r="DN308" s="190"/>
      <c r="DO308" s="190"/>
      <c r="DP308" s="190"/>
      <c r="DQ308" s="190"/>
      <c r="DR308" s="190"/>
      <c r="DS308" s="190"/>
      <c r="DT308" s="190"/>
      <c r="DU308" s="190"/>
      <c r="DV308" s="190"/>
      <c r="DW308" s="190"/>
      <c r="DX308" s="190"/>
      <c r="DY308" s="190"/>
      <c r="DZ308" s="190"/>
      <c r="EA308" s="190"/>
      <c r="EB308" s="190"/>
      <c r="EC308" s="190"/>
      <c r="ED308" s="190"/>
      <c r="EE308" s="190"/>
      <c r="EF308" s="190"/>
    </row>
    <row r="309" spans="1:136" s="48" customFormat="1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6"/>
      <c r="R309" s="46"/>
      <c r="S309" s="46"/>
      <c r="T309" s="46"/>
      <c r="U309" s="47"/>
      <c r="V309" s="47"/>
      <c r="W309" s="47"/>
      <c r="X309" s="47"/>
      <c r="Y309" s="47"/>
      <c r="Z309" s="47"/>
      <c r="AA309" s="47"/>
      <c r="AB309" s="47"/>
      <c r="AC309" s="46"/>
      <c r="AD309" s="64"/>
      <c r="AE309" s="46"/>
      <c r="AF309" s="46"/>
      <c r="AG309" s="46"/>
      <c r="AH309" s="46"/>
      <c r="AI309" s="46"/>
      <c r="AJ309" s="46"/>
      <c r="AK309" s="46"/>
      <c r="AL309" s="46"/>
      <c r="AM309" s="190"/>
      <c r="AN309" s="190"/>
      <c r="AO309" s="190"/>
      <c r="AP309" s="190"/>
      <c r="AQ309" s="190"/>
      <c r="AR309" s="190"/>
      <c r="AS309" s="190"/>
      <c r="AT309" s="190"/>
      <c r="AU309" s="190"/>
      <c r="AV309" s="190"/>
      <c r="AW309" s="190"/>
      <c r="AX309" s="190"/>
      <c r="AY309" s="190"/>
      <c r="AZ309" s="190"/>
      <c r="BA309" s="190"/>
      <c r="BB309" s="190"/>
      <c r="BC309" s="190"/>
      <c r="BD309" s="190"/>
      <c r="BE309" s="190"/>
      <c r="BF309" s="190"/>
      <c r="BG309" s="190"/>
      <c r="BH309" s="190"/>
      <c r="BI309" s="190"/>
      <c r="BJ309" s="190"/>
      <c r="BK309" s="190"/>
      <c r="BL309" s="190"/>
      <c r="BM309" s="190"/>
      <c r="BN309" s="190"/>
      <c r="BO309" s="190"/>
      <c r="BP309" s="190"/>
      <c r="BQ309" s="190"/>
      <c r="BR309" s="190"/>
      <c r="BS309" s="190"/>
      <c r="BT309" s="190"/>
      <c r="BU309" s="190"/>
      <c r="BV309" s="190"/>
      <c r="BW309" s="190"/>
      <c r="BX309" s="190"/>
      <c r="BY309" s="190"/>
      <c r="BZ309" s="190"/>
      <c r="CA309" s="190"/>
      <c r="CB309" s="190"/>
      <c r="CC309" s="190"/>
      <c r="CD309" s="190"/>
      <c r="CE309" s="190"/>
      <c r="CF309" s="190"/>
      <c r="CG309" s="190"/>
      <c r="CH309" s="190"/>
      <c r="CI309" s="190"/>
      <c r="CJ309" s="190"/>
      <c r="CK309" s="190"/>
      <c r="CL309" s="190"/>
      <c r="CM309" s="190"/>
      <c r="CN309" s="190"/>
      <c r="CO309" s="190"/>
      <c r="CP309" s="190"/>
      <c r="CQ309" s="190"/>
      <c r="CR309" s="190"/>
      <c r="CS309" s="190"/>
      <c r="CT309" s="190"/>
      <c r="CU309" s="190"/>
      <c r="CV309" s="190"/>
      <c r="CW309" s="190"/>
      <c r="CX309" s="190"/>
      <c r="CY309" s="190"/>
      <c r="CZ309" s="190"/>
      <c r="DA309" s="190"/>
      <c r="DB309" s="190"/>
      <c r="DC309" s="190"/>
      <c r="DD309" s="190"/>
      <c r="DE309" s="190"/>
      <c r="DF309" s="190"/>
      <c r="DG309" s="190"/>
      <c r="DH309" s="190"/>
      <c r="DI309" s="190"/>
      <c r="DJ309" s="190"/>
      <c r="DK309" s="190"/>
      <c r="DL309" s="190"/>
      <c r="DM309" s="190"/>
      <c r="DN309" s="190"/>
      <c r="DO309" s="190"/>
      <c r="DP309" s="190"/>
      <c r="DQ309" s="190"/>
      <c r="DR309" s="190"/>
      <c r="DS309" s="190"/>
      <c r="DT309" s="190"/>
      <c r="DU309" s="190"/>
      <c r="DV309" s="190"/>
      <c r="DW309" s="190"/>
      <c r="DX309" s="190"/>
      <c r="DY309" s="190"/>
      <c r="DZ309" s="190"/>
      <c r="EA309" s="190"/>
      <c r="EB309" s="190"/>
      <c r="EC309" s="190"/>
      <c r="ED309" s="190"/>
      <c r="EE309" s="190"/>
      <c r="EF309" s="190"/>
    </row>
    <row r="310" spans="1:136" s="48" customFormat="1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6"/>
      <c r="R310" s="46"/>
      <c r="S310" s="46"/>
      <c r="T310" s="46"/>
      <c r="U310" s="47"/>
      <c r="V310" s="47"/>
      <c r="W310" s="47"/>
      <c r="X310" s="47"/>
      <c r="Y310" s="47"/>
      <c r="Z310" s="47"/>
      <c r="AA310" s="47"/>
      <c r="AB310" s="47"/>
      <c r="AC310" s="46"/>
      <c r="AD310" s="64"/>
      <c r="AE310" s="46"/>
      <c r="AF310" s="46"/>
      <c r="AG310" s="46"/>
      <c r="AH310" s="46"/>
      <c r="AI310" s="46"/>
      <c r="AJ310" s="46"/>
      <c r="AK310" s="46"/>
      <c r="AL310" s="46"/>
      <c r="AM310" s="190"/>
      <c r="AN310" s="190"/>
      <c r="AO310" s="190"/>
      <c r="AP310" s="190"/>
      <c r="AQ310" s="190"/>
      <c r="AR310" s="190"/>
      <c r="AS310" s="190"/>
      <c r="AT310" s="190"/>
      <c r="AU310" s="190"/>
      <c r="AV310" s="190"/>
      <c r="AW310" s="190"/>
      <c r="AX310" s="190"/>
      <c r="AY310" s="190"/>
      <c r="AZ310" s="190"/>
      <c r="BA310" s="190"/>
      <c r="BB310" s="190"/>
      <c r="BC310" s="190"/>
      <c r="BD310" s="190"/>
      <c r="BE310" s="190"/>
      <c r="BF310" s="190"/>
      <c r="BG310" s="190"/>
      <c r="BH310" s="190"/>
      <c r="BI310" s="190"/>
      <c r="BJ310" s="190"/>
      <c r="BK310" s="190"/>
      <c r="BL310" s="190"/>
      <c r="BM310" s="190"/>
      <c r="BN310" s="190"/>
      <c r="BO310" s="190"/>
      <c r="BP310" s="190"/>
      <c r="BQ310" s="190"/>
      <c r="BR310" s="190"/>
      <c r="BS310" s="190"/>
      <c r="BT310" s="190"/>
      <c r="BU310" s="190"/>
      <c r="BV310" s="190"/>
      <c r="BW310" s="190"/>
      <c r="BX310" s="190"/>
      <c r="BY310" s="190"/>
      <c r="BZ310" s="190"/>
      <c r="CA310" s="190"/>
      <c r="CB310" s="190"/>
      <c r="CC310" s="190"/>
      <c r="CD310" s="190"/>
      <c r="CE310" s="190"/>
      <c r="CF310" s="190"/>
      <c r="CG310" s="190"/>
      <c r="CH310" s="190"/>
      <c r="CI310" s="190"/>
      <c r="CJ310" s="190"/>
      <c r="CK310" s="190"/>
      <c r="CL310" s="190"/>
      <c r="CM310" s="190"/>
      <c r="CN310" s="190"/>
      <c r="CO310" s="190"/>
      <c r="CP310" s="190"/>
      <c r="CQ310" s="190"/>
      <c r="CR310" s="190"/>
      <c r="CS310" s="190"/>
      <c r="CT310" s="190"/>
      <c r="CU310" s="190"/>
      <c r="CV310" s="190"/>
      <c r="CW310" s="190"/>
      <c r="CX310" s="190"/>
      <c r="CY310" s="190"/>
      <c r="CZ310" s="190"/>
      <c r="DA310" s="190"/>
      <c r="DB310" s="190"/>
      <c r="DC310" s="190"/>
      <c r="DD310" s="190"/>
      <c r="DE310" s="190"/>
      <c r="DF310" s="190"/>
      <c r="DG310" s="190"/>
      <c r="DH310" s="190"/>
      <c r="DI310" s="190"/>
      <c r="DJ310" s="190"/>
      <c r="DK310" s="190"/>
      <c r="DL310" s="190"/>
      <c r="DM310" s="190"/>
      <c r="DN310" s="190"/>
      <c r="DO310" s="190"/>
      <c r="DP310" s="190"/>
      <c r="DQ310" s="190"/>
      <c r="DR310" s="190"/>
      <c r="DS310" s="190"/>
      <c r="DT310" s="190"/>
      <c r="DU310" s="190"/>
      <c r="DV310" s="190"/>
      <c r="DW310" s="190"/>
      <c r="DX310" s="190"/>
      <c r="DY310" s="190"/>
      <c r="DZ310" s="190"/>
      <c r="EA310" s="190"/>
      <c r="EB310" s="190"/>
      <c r="EC310" s="190"/>
      <c r="ED310" s="190"/>
      <c r="EE310" s="190"/>
      <c r="EF310" s="190"/>
    </row>
    <row r="311" spans="1:136" s="48" customFormat="1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6"/>
      <c r="R311" s="46"/>
      <c r="S311" s="46"/>
      <c r="T311" s="46"/>
      <c r="U311" s="47"/>
      <c r="V311" s="47"/>
      <c r="W311" s="47"/>
      <c r="X311" s="47"/>
      <c r="Y311" s="47"/>
      <c r="Z311" s="47"/>
      <c r="AA311" s="47"/>
      <c r="AB311" s="47"/>
      <c r="AC311" s="46"/>
      <c r="AD311" s="64"/>
      <c r="AE311" s="46"/>
      <c r="AF311" s="46"/>
      <c r="AG311" s="46"/>
      <c r="AH311" s="46"/>
      <c r="AI311" s="46"/>
      <c r="AJ311" s="46"/>
      <c r="AK311" s="46"/>
      <c r="AL311" s="46"/>
      <c r="AM311" s="190"/>
      <c r="AN311" s="190"/>
      <c r="AO311" s="190"/>
      <c r="AP311" s="190"/>
      <c r="AQ311" s="190"/>
      <c r="AR311" s="190"/>
      <c r="AS311" s="190"/>
      <c r="AT311" s="190"/>
      <c r="AU311" s="190"/>
      <c r="AV311" s="190"/>
      <c r="AW311" s="190"/>
      <c r="AX311" s="190"/>
      <c r="AY311" s="190"/>
      <c r="AZ311" s="190"/>
      <c r="BA311" s="190"/>
      <c r="BB311" s="190"/>
      <c r="BC311" s="190"/>
      <c r="BD311" s="190"/>
      <c r="BE311" s="190"/>
      <c r="BF311" s="190"/>
      <c r="BG311" s="190"/>
      <c r="BH311" s="190"/>
      <c r="BI311" s="190"/>
      <c r="BJ311" s="190"/>
      <c r="BK311" s="190"/>
      <c r="BL311" s="190"/>
      <c r="BM311" s="190"/>
      <c r="BN311" s="190"/>
      <c r="BO311" s="190"/>
      <c r="BP311" s="190"/>
      <c r="BQ311" s="190"/>
      <c r="BR311" s="190"/>
      <c r="BS311" s="190"/>
      <c r="BT311" s="190"/>
      <c r="BU311" s="190"/>
      <c r="BV311" s="190"/>
      <c r="BW311" s="190"/>
      <c r="BX311" s="190"/>
      <c r="BY311" s="190"/>
      <c r="BZ311" s="190"/>
      <c r="CA311" s="190"/>
      <c r="CB311" s="190"/>
      <c r="CC311" s="190"/>
      <c r="CD311" s="190"/>
      <c r="CE311" s="190"/>
      <c r="CF311" s="190"/>
      <c r="CG311" s="190"/>
      <c r="CH311" s="190"/>
      <c r="CI311" s="190"/>
      <c r="CJ311" s="190"/>
      <c r="CK311" s="190"/>
      <c r="CL311" s="190"/>
      <c r="CM311" s="190"/>
      <c r="CN311" s="190"/>
      <c r="CO311" s="190"/>
      <c r="CP311" s="190"/>
      <c r="CQ311" s="190"/>
      <c r="CR311" s="190"/>
      <c r="CS311" s="190"/>
      <c r="CT311" s="190"/>
      <c r="CU311" s="190"/>
      <c r="CV311" s="190"/>
      <c r="CW311" s="190"/>
      <c r="CX311" s="190"/>
      <c r="CY311" s="190"/>
      <c r="CZ311" s="190"/>
      <c r="DA311" s="190"/>
      <c r="DB311" s="190"/>
      <c r="DC311" s="190"/>
      <c r="DD311" s="190"/>
      <c r="DE311" s="190"/>
      <c r="DF311" s="190"/>
      <c r="DG311" s="190"/>
      <c r="DH311" s="190"/>
      <c r="DI311" s="190"/>
      <c r="DJ311" s="190"/>
      <c r="DK311" s="190"/>
      <c r="DL311" s="190"/>
      <c r="DM311" s="190"/>
      <c r="DN311" s="190"/>
      <c r="DO311" s="190"/>
      <c r="DP311" s="190"/>
      <c r="DQ311" s="190"/>
      <c r="DR311" s="190"/>
      <c r="DS311" s="190"/>
      <c r="DT311" s="190"/>
      <c r="DU311" s="190"/>
      <c r="DV311" s="190"/>
      <c r="DW311" s="190"/>
      <c r="DX311" s="190"/>
      <c r="DY311" s="190"/>
      <c r="DZ311" s="190"/>
      <c r="EA311" s="190"/>
      <c r="EB311" s="190"/>
      <c r="EC311" s="190"/>
      <c r="ED311" s="190"/>
      <c r="EE311" s="190"/>
      <c r="EF311" s="190"/>
    </row>
    <row r="312" spans="1:136" s="48" customFormat="1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6"/>
      <c r="R312" s="46"/>
      <c r="S312" s="46"/>
      <c r="T312" s="46"/>
      <c r="U312" s="47"/>
      <c r="V312" s="47"/>
      <c r="W312" s="47"/>
      <c r="X312" s="47"/>
      <c r="Y312" s="47"/>
      <c r="Z312" s="47"/>
      <c r="AA312" s="47"/>
      <c r="AB312" s="47"/>
      <c r="AC312" s="46"/>
      <c r="AD312" s="64"/>
      <c r="AE312" s="46"/>
      <c r="AF312" s="46"/>
      <c r="AG312" s="46"/>
      <c r="AH312" s="46"/>
      <c r="AI312" s="46"/>
      <c r="AJ312" s="46"/>
      <c r="AK312" s="46"/>
      <c r="AL312" s="46"/>
      <c r="AM312" s="190"/>
      <c r="AN312" s="190"/>
      <c r="AO312" s="190"/>
      <c r="AP312" s="190"/>
      <c r="AQ312" s="190"/>
      <c r="AR312" s="190"/>
      <c r="AS312" s="190"/>
      <c r="AT312" s="190"/>
      <c r="AU312" s="190"/>
      <c r="AV312" s="190"/>
      <c r="AW312" s="190"/>
      <c r="AX312" s="190"/>
      <c r="AY312" s="190"/>
      <c r="AZ312" s="190"/>
      <c r="BA312" s="190"/>
      <c r="BB312" s="190"/>
      <c r="BC312" s="190"/>
      <c r="BD312" s="190"/>
      <c r="BE312" s="190"/>
      <c r="BF312" s="190"/>
      <c r="BG312" s="190"/>
      <c r="BH312" s="190"/>
      <c r="BI312" s="190"/>
      <c r="BJ312" s="190"/>
      <c r="BK312" s="190"/>
      <c r="BL312" s="190"/>
      <c r="BM312" s="190"/>
      <c r="BN312" s="190"/>
      <c r="BO312" s="190"/>
      <c r="BP312" s="190"/>
      <c r="BQ312" s="190"/>
      <c r="BR312" s="190"/>
      <c r="BS312" s="190"/>
      <c r="BT312" s="190"/>
      <c r="BU312" s="190"/>
      <c r="BV312" s="190"/>
      <c r="BW312" s="190"/>
      <c r="BX312" s="190"/>
      <c r="BY312" s="190"/>
      <c r="BZ312" s="190"/>
      <c r="CA312" s="190"/>
      <c r="CB312" s="190"/>
      <c r="CC312" s="190"/>
      <c r="CD312" s="190"/>
      <c r="CE312" s="190"/>
      <c r="CF312" s="190"/>
      <c r="CG312" s="190"/>
      <c r="CH312" s="190"/>
      <c r="CI312" s="190"/>
      <c r="CJ312" s="190"/>
      <c r="CK312" s="190"/>
      <c r="CL312" s="190"/>
      <c r="CM312" s="190"/>
      <c r="CN312" s="190"/>
      <c r="CO312" s="190"/>
      <c r="CP312" s="190"/>
      <c r="CQ312" s="190"/>
      <c r="CR312" s="190"/>
      <c r="CS312" s="190"/>
      <c r="CT312" s="190"/>
      <c r="CU312" s="190"/>
      <c r="CV312" s="190"/>
      <c r="CW312" s="190"/>
      <c r="CX312" s="190"/>
      <c r="CY312" s="190"/>
      <c r="CZ312" s="190"/>
      <c r="DA312" s="190"/>
      <c r="DB312" s="190"/>
      <c r="DC312" s="190"/>
      <c r="DD312" s="190"/>
      <c r="DE312" s="190"/>
      <c r="DF312" s="190"/>
      <c r="DG312" s="190"/>
      <c r="DH312" s="190"/>
      <c r="DI312" s="190"/>
      <c r="DJ312" s="190"/>
      <c r="DK312" s="190"/>
      <c r="DL312" s="190"/>
      <c r="DM312" s="190"/>
      <c r="DN312" s="190"/>
      <c r="DO312" s="190"/>
      <c r="DP312" s="190"/>
      <c r="DQ312" s="190"/>
      <c r="DR312" s="190"/>
      <c r="DS312" s="190"/>
      <c r="DT312" s="190"/>
      <c r="DU312" s="190"/>
      <c r="DV312" s="190"/>
      <c r="DW312" s="190"/>
      <c r="DX312" s="190"/>
      <c r="DY312" s="190"/>
      <c r="DZ312" s="190"/>
      <c r="EA312" s="190"/>
      <c r="EB312" s="190"/>
      <c r="EC312" s="190"/>
      <c r="ED312" s="190"/>
      <c r="EE312" s="190"/>
      <c r="EF312" s="190"/>
    </row>
    <row r="313" spans="1:136" s="48" customFormat="1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6"/>
      <c r="R313" s="46"/>
      <c r="S313" s="46"/>
      <c r="T313" s="46"/>
      <c r="U313" s="47"/>
      <c r="V313" s="47"/>
      <c r="W313" s="47"/>
      <c r="X313" s="47"/>
      <c r="Y313" s="47"/>
      <c r="Z313" s="47"/>
      <c r="AA313" s="47"/>
      <c r="AB313" s="47"/>
      <c r="AC313" s="46"/>
      <c r="AD313" s="64"/>
      <c r="AE313" s="46"/>
      <c r="AF313" s="46"/>
      <c r="AG313" s="46"/>
      <c r="AH313" s="46"/>
      <c r="AI313" s="46"/>
      <c r="AJ313" s="46"/>
      <c r="AK313" s="46"/>
      <c r="AL313" s="46"/>
      <c r="AM313" s="190"/>
      <c r="AN313" s="190"/>
      <c r="AO313" s="190"/>
      <c r="AP313" s="190"/>
      <c r="AQ313" s="190"/>
      <c r="AR313" s="190"/>
      <c r="AS313" s="190"/>
      <c r="AT313" s="190"/>
      <c r="AU313" s="190"/>
      <c r="AV313" s="190"/>
      <c r="AW313" s="190"/>
      <c r="AX313" s="190"/>
      <c r="AY313" s="190"/>
      <c r="AZ313" s="190"/>
      <c r="BA313" s="190"/>
      <c r="BB313" s="190"/>
      <c r="BC313" s="190"/>
      <c r="BD313" s="190"/>
      <c r="BE313" s="190"/>
      <c r="BF313" s="190"/>
      <c r="BG313" s="190"/>
      <c r="BH313" s="190"/>
      <c r="BI313" s="190"/>
      <c r="BJ313" s="190"/>
      <c r="BK313" s="190"/>
      <c r="BL313" s="190"/>
      <c r="BM313" s="190"/>
      <c r="BN313" s="190"/>
      <c r="BO313" s="190"/>
      <c r="BP313" s="190"/>
      <c r="BQ313" s="190"/>
      <c r="BR313" s="190"/>
      <c r="BS313" s="190"/>
      <c r="BT313" s="190"/>
      <c r="BU313" s="190"/>
      <c r="BV313" s="190"/>
      <c r="BW313" s="190"/>
      <c r="BX313" s="190"/>
      <c r="BY313" s="190"/>
      <c r="BZ313" s="190"/>
      <c r="CA313" s="190"/>
      <c r="CB313" s="190"/>
      <c r="CC313" s="190"/>
      <c r="CD313" s="190"/>
      <c r="CE313" s="190"/>
      <c r="CF313" s="190"/>
      <c r="CG313" s="190"/>
      <c r="CH313" s="190"/>
      <c r="CI313" s="190"/>
      <c r="CJ313" s="190"/>
      <c r="CK313" s="190"/>
      <c r="CL313" s="190"/>
      <c r="CM313" s="190"/>
      <c r="CN313" s="190"/>
      <c r="CO313" s="190"/>
      <c r="CP313" s="190"/>
      <c r="CQ313" s="190"/>
      <c r="CR313" s="190"/>
      <c r="CS313" s="190"/>
      <c r="CT313" s="190"/>
      <c r="CU313" s="190"/>
      <c r="CV313" s="190"/>
      <c r="CW313" s="190"/>
      <c r="CX313" s="190"/>
      <c r="CY313" s="190"/>
      <c r="CZ313" s="190"/>
      <c r="DA313" s="190"/>
      <c r="DB313" s="190"/>
      <c r="DC313" s="190"/>
      <c r="DD313" s="190"/>
      <c r="DE313" s="190"/>
      <c r="DF313" s="190"/>
      <c r="DG313" s="190"/>
      <c r="DH313" s="190"/>
      <c r="DI313" s="190"/>
      <c r="DJ313" s="190"/>
      <c r="DK313" s="190"/>
      <c r="DL313" s="190"/>
      <c r="DM313" s="190"/>
      <c r="DN313" s="190"/>
      <c r="DO313" s="190"/>
      <c r="DP313" s="190"/>
      <c r="DQ313" s="190"/>
      <c r="DR313" s="190"/>
      <c r="DS313" s="190"/>
      <c r="DT313" s="190"/>
      <c r="DU313" s="190"/>
      <c r="DV313" s="190"/>
      <c r="DW313" s="190"/>
      <c r="DX313" s="190"/>
      <c r="DY313" s="190"/>
      <c r="DZ313" s="190"/>
      <c r="EA313" s="190"/>
      <c r="EB313" s="190"/>
      <c r="EC313" s="190"/>
      <c r="ED313" s="190"/>
      <c r="EE313" s="190"/>
      <c r="EF313" s="190"/>
    </row>
    <row r="314" spans="1:136" s="48" customFormat="1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6"/>
      <c r="R314" s="46"/>
      <c r="S314" s="46"/>
      <c r="T314" s="46"/>
      <c r="U314" s="47"/>
      <c r="V314" s="47"/>
      <c r="W314" s="47"/>
      <c r="X314" s="47"/>
      <c r="Y314" s="47"/>
      <c r="Z314" s="47"/>
      <c r="AA314" s="47"/>
      <c r="AB314" s="47"/>
      <c r="AC314" s="46"/>
      <c r="AD314" s="64"/>
      <c r="AE314" s="46"/>
      <c r="AF314" s="46"/>
      <c r="AG314" s="46"/>
      <c r="AH314" s="46"/>
      <c r="AI314" s="46"/>
      <c r="AJ314" s="46"/>
      <c r="AK314" s="46"/>
      <c r="AL314" s="46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  <c r="BI314" s="190"/>
      <c r="BJ314" s="190"/>
      <c r="BK314" s="190"/>
      <c r="BL314" s="190"/>
      <c r="BM314" s="190"/>
      <c r="BN314" s="190"/>
      <c r="BO314" s="190"/>
      <c r="BP314" s="190"/>
      <c r="BQ314" s="190"/>
      <c r="BR314" s="190"/>
      <c r="BS314" s="190"/>
      <c r="BT314" s="190"/>
      <c r="BU314" s="190"/>
      <c r="BV314" s="190"/>
      <c r="BW314" s="190"/>
      <c r="BX314" s="190"/>
      <c r="BY314" s="190"/>
      <c r="BZ314" s="190"/>
      <c r="CA314" s="190"/>
      <c r="CB314" s="190"/>
      <c r="CC314" s="190"/>
      <c r="CD314" s="190"/>
      <c r="CE314" s="190"/>
      <c r="CF314" s="190"/>
      <c r="CG314" s="190"/>
      <c r="CH314" s="190"/>
      <c r="CI314" s="190"/>
      <c r="CJ314" s="190"/>
      <c r="CK314" s="190"/>
      <c r="CL314" s="190"/>
      <c r="CM314" s="190"/>
      <c r="CN314" s="190"/>
      <c r="CO314" s="190"/>
      <c r="CP314" s="190"/>
      <c r="CQ314" s="190"/>
      <c r="CR314" s="190"/>
      <c r="CS314" s="190"/>
      <c r="CT314" s="190"/>
      <c r="CU314" s="190"/>
      <c r="CV314" s="190"/>
      <c r="CW314" s="190"/>
      <c r="CX314" s="190"/>
      <c r="CY314" s="190"/>
      <c r="CZ314" s="190"/>
      <c r="DA314" s="190"/>
      <c r="DB314" s="190"/>
      <c r="DC314" s="190"/>
      <c r="DD314" s="190"/>
      <c r="DE314" s="190"/>
      <c r="DF314" s="190"/>
      <c r="DG314" s="190"/>
      <c r="DH314" s="190"/>
      <c r="DI314" s="190"/>
      <c r="DJ314" s="190"/>
      <c r="DK314" s="190"/>
      <c r="DL314" s="190"/>
      <c r="DM314" s="190"/>
      <c r="DN314" s="190"/>
      <c r="DO314" s="190"/>
      <c r="DP314" s="190"/>
      <c r="DQ314" s="190"/>
      <c r="DR314" s="190"/>
      <c r="DS314" s="190"/>
      <c r="DT314" s="190"/>
      <c r="DU314" s="190"/>
      <c r="DV314" s="190"/>
      <c r="DW314" s="190"/>
      <c r="DX314" s="190"/>
      <c r="DY314" s="190"/>
      <c r="DZ314" s="190"/>
      <c r="EA314" s="190"/>
      <c r="EB314" s="190"/>
      <c r="EC314" s="190"/>
      <c r="ED314" s="190"/>
      <c r="EE314" s="190"/>
      <c r="EF314" s="190"/>
    </row>
    <row r="315" spans="1:136" s="48" customFormat="1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6"/>
      <c r="R315" s="46"/>
      <c r="S315" s="46"/>
      <c r="T315" s="46"/>
      <c r="U315" s="47"/>
      <c r="V315" s="47"/>
      <c r="W315" s="47"/>
      <c r="X315" s="47"/>
      <c r="Y315" s="47"/>
      <c r="Z315" s="47"/>
      <c r="AA315" s="47"/>
      <c r="AB315" s="47"/>
      <c r="AC315" s="46"/>
      <c r="AD315" s="64"/>
      <c r="AE315" s="46"/>
      <c r="AF315" s="46"/>
      <c r="AG315" s="46"/>
      <c r="AH315" s="46"/>
      <c r="AI315" s="46"/>
      <c r="AJ315" s="46"/>
      <c r="AK315" s="46"/>
      <c r="AL315" s="46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  <c r="BI315" s="190"/>
      <c r="BJ315" s="190"/>
      <c r="BK315" s="190"/>
      <c r="BL315" s="190"/>
      <c r="BM315" s="190"/>
      <c r="BN315" s="190"/>
      <c r="BO315" s="190"/>
      <c r="BP315" s="190"/>
      <c r="BQ315" s="190"/>
      <c r="BR315" s="190"/>
      <c r="BS315" s="190"/>
      <c r="BT315" s="190"/>
      <c r="BU315" s="190"/>
      <c r="BV315" s="190"/>
      <c r="BW315" s="190"/>
      <c r="BX315" s="190"/>
      <c r="BY315" s="190"/>
      <c r="BZ315" s="190"/>
      <c r="CA315" s="190"/>
      <c r="CB315" s="190"/>
      <c r="CC315" s="190"/>
      <c r="CD315" s="190"/>
      <c r="CE315" s="190"/>
      <c r="CF315" s="190"/>
      <c r="CG315" s="190"/>
      <c r="CH315" s="190"/>
      <c r="CI315" s="190"/>
      <c r="CJ315" s="190"/>
      <c r="CK315" s="190"/>
      <c r="CL315" s="190"/>
      <c r="CM315" s="190"/>
      <c r="CN315" s="190"/>
      <c r="CO315" s="190"/>
      <c r="CP315" s="190"/>
      <c r="CQ315" s="190"/>
      <c r="CR315" s="190"/>
      <c r="CS315" s="190"/>
      <c r="CT315" s="190"/>
      <c r="CU315" s="190"/>
      <c r="CV315" s="190"/>
      <c r="CW315" s="190"/>
      <c r="CX315" s="190"/>
      <c r="CY315" s="190"/>
      <c r="CZ315" s="190"/>
      <c r="DA315" s="190"/>
      <c r="DB315" s="190"/>
      <c r="DC315" s="190"/>
      <c r="DD315" s="190"/>
      <c r="DE315" s="190"/>
      <c r="DF315" s="190"/>
      <c r="DG315" s="190"/>
      <c r="DH315" s="190"/>
      <c r="DI315" s="190"/>
      <c r="DJ315" s="190"/>
      <c r="DK315" s="190"/>
      <c r="DL315" s="190"/>
      <c r="DM315" s="190"/>
      <c r="DN315" s="190"/>
      <c r="DO315" s="190"/>
      <c r="DP315" s="190"/>
      <c r="DQ315" s="190"/>
      <c r="DR315" s="190"/>
      <c r="DS315" s="190"/>
      <c r="DT315" s="190"/>
      <c r="DU315" s="190"/>
      <c r="DV315" s="190"/>
      <c r="DW315" s="190"/>
      <c r="DX315" s="190"/>
      <c r="DY315" s="190"/>
      <c r="DZ315" s="190"/>
      <c r="EA315" s="190"/>
      <c r="EB315" s="190"/>
      <c r="EC315" s="190"/>
      <c r="ED315" s="190"/>
      <c r="EE315" s="190"/>
      <c r="EF315" s="190"/>
    </row>
    <row r="316" spans="1:136" s="48" customFormat="1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6"/>
      <c r="R316" s="46"/>
      <c r="S316" s="46"/>
      <c r="T316" s="46"/>
      <c r="U316" s="47"/>
      <c r="V316" s="47"/>
      <c r="W316" s="47"/>
      <c r="X316" s="47"/>
      <c r="Y316" s="47"/>
      <c r="Z316" s="47"/>
      <c r="AA316" s="47"/>
      <c r="AB316" s="47"/>
      <c r="AC316" s="46"/>
      <c r="AD316" s="64"/>
      <c r="AE316" s="46"/>
      <c r="AF316" s="46"/>
      <c r="AG316" s="46"/>
      <c r="AH316" s="46"/>
      <c r="AI316" s="46"/>
      <c r="AJ316" s="46"/>
      <c r="AK316" s="46"/>
      <c r="AL316" s="46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  <c r="BI316" s="190"/>
      <c r="BJ316" s="190"/>
      <c r="BK316" s="190"/>
      <c r="BL316" s="190"/>
      <c r="BM316" s="190"/>
      <c r="BN316" s="190"/>
      <c r="BO316" s="190"/>
      <c r="BP316" s="190"/>
      <c r="BQ316" s="190"/>
      <c r="BR316" s="190"/>
      <c r="BS316" s="190"/>
      <c r="BT316" s="190"/>
      <c r="BU316" s="190"/>
      <c r="BV316" s="190"/>
      <c r="BW316" s="190"/>
      <c r="BX316" s="190"/>
      <c r="BY316" s="190"/>
      <c r="BZ316" s="190"/>
      <c r="CA316" s="190"/>
      <c r="CB316" s="190"/>
      <c r="CC316" s="190"/>
      <c r="CD316" s="190"/>
      <c r="CE316" s="190"/>
      <c r="CF316" s="190"/>
      <c r="CG316" s="190"/>
      <c r="CH316" s="190"/>
      <c r="CI316" s="190"/>
      <c r="CJ316" s="190"/>
      <c r="CK316" s="190"/>
      <c r="CL316" s="190"/>
      <c r="CM316" s="190"/>
      <c r="CN316" s="190"/>
      <c r="CO316" s="190"/>
      <c r="CP316" s="190"/>
      <c r="CQ316" s="190"/>
      <c r="CR316" s="190"/>
      <c r="CS316" s="190"/>
      <c r="CT316" s="190"/>
      <c r="CU316" s="190"/>
      <c r="CV316" s="190"/>
      <c r="CW316" s="190"/>
      <c r="CX316" s="190"/>
      <c r="CY316" s="190"/>
      <c r="CZ316" s="190"/>
      <c r="DA316" s="190"/>
      <c r="DB316" s="190"/>
      <c r="DC316" s="190"/>
      <c r="DD316" s="190"/>
      <c r="DE316" s="190"/>
      <c r="DF316" s="190"/>
      <c r="DG316" s="190"/>
      <c r="DH316" s="190"/>
      <c r="DI316" s="190"/>
      <c r="DJ316" s="190"/>
      <c r="DK316" s="190"/>
      <c r="DL316" s="190"/>
      <c r="DM316" s="190"/>
      <c r="DN316" s="190"/>
      <c r="DO316" s="190"/>
      <c r="DP316" s="190"/>
      <c r="DQ316" s="190"/>
      <c r="DR316" s="190"/>
      <c r="DS316" s="190"/>
      <c r="DT316" s="190"/>
      <c r="DU316" s="190"/>
      <c r="DV316" s="190"/>
      <c r="DW316" s="190"/>
      <c r="DX316" s="190"/>
      <c r="DY316" s="190"/>
      <c r="DZ316" s="190"/>
      <c r="EA316" s="190"/>
      <c r="EB316" s="190"/>
      <c r="EC316" s="190"/>
      <c r="ED316" s="190"/>
      <c r="EE316" s="190"/>
      <c r="EF316" s="190"/>
    </row>
    <row r="317" spans="1:136" s="48" customFormat="1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6"/>
      <c r="Q317" s="46"/>
      <c r="R317" s="46"/>
      <c r="S317" s="46"/>
      <c r="T317" s="46"/>
      <c r="U317" s="47"/>
      <c r="V317" s="47"/>
      <c r="W317" s="47"/>
      <c r="X317" s="47"/>
      <c r="Y317" s="47"/>
      <c r="Z317" s="47"/>
      <c r="AA317" s="47"/>
      <c r="AB317" s="47"/>
      <c r="AC317" s="46"/>
      <c r="AD317" s="64"/>
      <c r="AE317" s="46"/>
      <c r="AF317" s="46"/>
      <c r="AG317" s="46"/>
      <c r="AH317" s="46"/>
      <c r="AI317" s="46"/>
      <c r="AJ317" s="46"/>
      <c r="AK317" s="46"/>
      <c r="AL317" s="46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  <c r="BI317" s="190"/>
      <c r="BJ317" s="190"/>
      <c r="BK317" s="190"/>
      <c r="BL317" s="190"/>
      <c r="BM317" s="190"/>
      <c r="BN317" s="190"/>
      <c r="BO317" s="190"/>
      <c r="BP317" s="190"/>
      <c r="BQ317" s="190"/>
      <c r="BR317" s="190"/>
      <c r="BS317" s="190"/>
      <c r="BT317" s="190"/>
      <c r="BU317" s="190"/>
      <c r="BV317" s="190"/>
      <c r="BW317" s="190"/>
      <c r="BX317" s="190"/>
      <c r="BY317" s="190"/>
      <c r="BZ317" s="190"/>
      <c r="CA317" s="190"/>
      <c r="CB317" s="190"/>
      <c r="CC317" s="190"/>
      <c r="CD317" s="190"/>
      <c r="CE317" s="190"/>
      <c r="CF317" s="190"/>
      <c r="CG317" s="190"/>
      <c r="CH317" s="190"/>
      <c r="CI317" s="190"/>
      <c r="CJ317" s="190"/>
      <c r="CK317" s="190"/>
      <c r="CL317" s="190"/>
      <c r="CM317" s="190"/>
      <c r="CN317" s="190"/>
      <c r="CO317" s="190"/>
      <c r="CP317" s="190"/>
      <c r="CQ317" s="190"/>
      <c r="CR317" s="190"/>
      <c r="CS317" s="190"/>
      <c r="CT317" s="190"/>
      <c r="CU317" s="190"/>
      <c r="CV317" s="190"/>
      <c r="CW317" s="190"/>
      <c r="CX317" s="190"/>
      <c r="CY317" s="190"/>
      <c r="CZ317" s="190"/>
      <c r="DA317" s="190"/>
      <c r="DB317" s="190"/>
      <c r="DC317" s="190"/>
      <c r="DD317" s="190"/>
      <c r="DE317" s="190"/>
      <c r="DF317" s="190"/>
      <c r="DG317" s="190"/>
      <c r="DH317" s="190"/>
      <c r="DI317" s="190"/>
      <c r="DJ317" s="190"/>
      <c r="DK317" s="190"/>
      <c r="DL317" s="190"/>
      <c r="DM317" s="190"/>
      <c r="DN317" s="190"/>
      <c r="DO317" s="190"/>
      <c r="DP317" s="190"/>
      <c r="DQ317" s="190"/>
      <c r="DR317" s="190"/>
      <c r="DS317" s="190"/>
      <c r="DT317" s="190"/>
      <c r="DU317" s="190"/>
      <c r="DV317" s="190"/>
      <c r="DW317" s="190"/>
      <c r="DX317" s="190"/>
      <c r="DY317" s="190"/>
      <c r="DZ317" s="190"/>
      <c r="EA317" s="190"/>
      <c r="EB317" s="190"/>
      <c r="EC317" s="190"/>
      <c r="ED317" s="190"/>
      <c r="EE317" s="190"/>
      <c r="EF317" s="190"/>
    </row>
    <row r="318" spans="1:136" s="48" customFormat="1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6"/>
      <c r="R318" s="46"/>
      <c r="S318" s="46"/>
      <c r="T318" s="46"/>
      <c r="U318" s="47"/>
      <c r="V318" s="47"/>
      <c r="W318" s="47"/>
      <c r="X318" s="47"/>
      <c r="Y318" s="47"/>
      <c r="Z318" s="47"/>
      <c r="AA318" s="47"/>
      <c r="AB318" s="47"/>
      <c r="AC318" s="46"/>
      <c r="AD318" s="64"/>
      <c r="AE318" s="46"/>
      <c r="AF318" s="46"/>
      <c r="AG318" s="46"/>
      <c r="AH318" s="46"/>
      <c r="AI318" s="46"/>
      <c r="AJ318" s="46"/>
      <c r="AK318" s="46"/>
      <c r="AL318" s="46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  <c r="BI318" s="190"/>
      <c r="BJ318" s="190"/>
      <c r="BK318" s="190"/>
      <c r="BL318" s="190"/>
      <c r="BM318" s="190"/>
      <c r="BN318" s="190"/>
      <c r="BO318" s="190"/>
      <c r="BP318" s="190"/>
      <c r="BQ318" s="190"/>
      <c r="BR318" s="190"/>
      <c r="BS318" s="190"/>
      <c r="BT318" s="190"/>
      <c r="BU318" s="190"/>
      <c r="BV318" s="190"/>
      <c r="BW318" s="190"/>
      <c r="BX318" s="190"/>
      <c r="BY318" s="190"/>
      <c r="BZ318" s="190"/>
      <c r="CA318" s="190"/>
      <c r="CB318" s="190"/>
      <c r="CC318" s="190"/>
      <c r="CD318" s="190"/>
      <c r="CE318" s="190"/>
      <c r="CF318" s="190"/>
      <c r="CG318" s="190"/>
      <c r="CH318" s="190"/>
      <c r="CI318" s="190"/>
      <c r="CJ318" s="190"/>
      <c r="CK318" s="190"/>
      <c r="CL318" s="190"/>
      <c r="CM318" s="190"/>
      <c r="CN318" s="190"/>
      <c r="CO318" s="190"/>
      <c r="CP318" s="190"/>
      <c r="CQ318" s="190"/>
      <c r="CR318" s="190"/>
      <c r="CS318" s="190"/>
      <c r="CT318" s="190"/>
      <c r="CU318" s="190"/>
      <c r="CV318" s="190"/>
      <c r="CW318" s="190"/>
      <c r="CX318" s="190"/>
      <c r="CY318" s="190"/>
      <c r="CZ318" s="190"/>
      <c r="DA318" s="190"/>
      <c r="DB318" s="190"/>
      <c r="DC318" s="190"/>
      <c r="DD318" s="190"/>
      <c r="DE318" s="190"/>
      <c r="DF318" s="190"/>
      <c r="DG318" s="190"/>
      <c r="DH318" s="190"/>
      <c r="DI318" s="190"/>
      <c r="DJ318" s="190"/>
      <c r="DK318" s="190"/>
      <c r="DL318" s="190"/>
      <c r="DM318" s="190"/>
      <c r="DN318" s="190"/>
      <c r="DO318" s="190"/>
      <c r="DP318" s="190"/>
      <c r="DQ318" s="190"/>
      <c r="DR318" s="190"/>
      <c r="DS318" s="190"/>
      <c r="DT318" s="190"/>
      <c r="DU318" s="190"/>
      <c r="DV318" s="190"/>
      <c r="DW318" s="190"/>
      <c r="DX318" s="190"/>
      <c r="DY318" s="190"/>
      <c r="DZ318" s="190"/>
      <c r="EA318" s="190"/>
      <c r="EB318" s="190"/>
      <c r="EC318" s="190"/>
      <c r="ED318" s="190"/>
      <c r="EE318" s="190"/>
      <c r="EF318" s="190"/>
    </row>
    <row r="319" spans="1:136" s="48" customFormat="1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6"/>
      <c r="Q319" s="46"/>
      <c r="R319" s="46"/>
      <c r="S319" s="46"/>
      <c r="T319" s="46"/>
      <c r="U319" s="47"/>
      <c r="V319" s="47"/>
      <c r="W319" s="47"/>
      <c r="X319" s="47"/>
      <c r="Y319" s="47"/>
      <c r="Z319" s="47"/>
      <c r="AA319" s="47"/>
      <c r="AB319" s="47"/>
      <c r="AC319" s="46"/>
      <c r="AD319" s="64"/>
      <c r="AE319" s="46"/>
      <c r="AF319" s="46"/>
      <c r="AG319" s="46"/>
      <c r="AH319" s="46"/>
      <c r="AI319" s="46"/>
      <c r="AJ319" s="46"/>
      <c r="AK319" s="46"/>
      <c r="AL319" s="46"/>
      <c r="AM319" s="190"/>
      <c r="AN319" s="190"/>
      <c r="AO319" s="190"/>
      <c r="AP319" s="190"/>
      <c r="AQ319" s="190"/>
      <c r="AR319" s="190"/>
      <c r="AS319" s="190"/>
      <c r="AT319" s="190"/>
      <c r="AU319" s="190"/>
      <c r="AV319" s="190"/>
      <c r="AW319" s="190"/>
      <c r="AX319" s="190"/>
      <c r="AY319" s="190"/>
      <c r="AZ319" s="190"/>
      <c r="BA319" s="190"/>
      <c r="BB319" s="190"/>
      <c r="BC319" s="190"/>
      <c r="BD319" s="190"/>
      <c r="BE319" s="190"/>
      <c r="BF319" s="190"/>
      <c r="BG319" s="190"/>
      <c r="BH319" s="190"/>
      <c r="BI319" s="190"/>
      <c r="BJ319" s="190"/>
      <c r="BK319" s="190"/>
      <c r="BL319" s="190"/>
      <c r="BM319" s="190"/>
      <c r="BN319" s="190"/>
      <c r="BO319" s="190"/>
      <c r="BP319" s="190"/>
      <c r="BQ319" s="190"/>
      <c r="BR319" s="190"/>
      <c r="BS319" s="190"/>
      <c r="BT319" s="190"/>
      <c r="BU319" s="190"/>
      <c r="BV319" s="190"/>
      <c r="BW319" s="190"/>
      <c r="BX319" s="190"/>
      <c r="BY319" s="190"/>
      <c r="BZ319" s="190"/>
      <c r="CA319" s="190"/>
      <c r="CB319" s="190"/>
      <c r="CC319" s="190"/>
      <c r="CD319" s="190"/>
      <c r="CE319" s="190"/>
      <c r="CF319" s="190"/>
      <c r="CG319" s="190"/>
      <c r="CH319" s="190"/>
      <c r="CI319" s="190"/>
      <c r="CJ319" s="190"/>
      <c r="CK319" s="190"/>
      <c r="CL319" s="190"/>
      <c r="CM319" s="190"/>
      <c r="CN319" s="190"/>
      <c r="CO319" s="190"/>
      <c r="CP319" s="190"/>
      <c r="CQ319" s="190"/>
      <c r="CR319" s="190"/>
      <c r="CS319" s="190"/>
      <c r="CT319" s="190"/>
      <c r="CU319" s="190"/>
      <c r="CV319" s="190"/>
      <c r="CW319" s="190"/>
      <c r="CX319" s="190"/>
      <c r="CY319" s="190"/>
      <c r="CZ319" s="190"/>
      <c r="DA319" s="190"/>
      <c r="DB319" s="190"/>
      <c r="DC319" s="190"/>
      <c r="DD319" s="190"/>
      <c r="DE319" s="190"/>
      <c r="DF319" s="190"/>
      <c r="DG319" s="190"/>
      <c r="DH319" s="190"/>
      <c r="DI319" s="190"/>
      <c r="DJ319" s="190"/>
      <c r="DK319" s="190"/>
      <c r="DL319" s="190"/>
      <c r="DM319" s="190"/>
      <c r="DN319" s="190"/>
      <c r="DO319" s="190"/>
      <c r="DP319" s="190"/>
      <c r="DQ319" s="190"/>
      <c r="DR319" s="190"/>
      <c r="DS319" s="190"/>
      <c r="DT319" s="190"/>
      <c r="DU319" s="190"/>
      <c r="DV319" s="190"/>
      <c r="DW319" s="190"/>
      <c r="DX319" s="190"/>
      <c r="DY319" s="190"/>
      <c r="DZ319" s="190"/>
      <c r="EA319" s="190"/>
      <c r="EB319" s="190"/>
      <c r="EC319" s="190"/>
      <c r="ED319" s="190"/>
      <c r="EE319" s="190"/>
      <c r="EF319" s="190"/>
    </row>
    <row r="320" spans="1:136" s="48" customFormat="1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6"/>
      <c r="R320" s="46"/>
      <c r="S320" s="46"/>
      <c r="T320" s="46"/>
      <c r="U320" s="47"/>
      <c r="V320" s="47"/>
      <c r="W320" s="47"/>
      <c r="X320" s="47"/>
      <c r="Y320" s="47"/>
      <c r="Z320" s="47"/>
      <c r="AA320" s="47"/>
      <c r="AB320" s="47"/>
      <c r="AC320" s="46"/>
      <c r="AD320" s="64"/>
      <c r="AE320" s="46"/>
      <c r="AF320" s="46"/>
      <c r="AG320" s="46"/>
      <c r="AH320" s="46"/>
      <c r="AI320" s="46"/>
      <c r="AJ320" s="46"/>
      <c r="AK320" s="46"/>
      <c r="AL320" s="46"/>
      <c r="AM320" s="190"/>
      <c r="AN320" s="190"/>
      <c r="AO320" s="190"/>
      <c r="AP320" s="190"/>
      <c r="AQ320" s="190"/>
      <c r="AR320" s="190"/>
      <c r="AS320" s="190"/>
      <c r="AT320" s="190"/>
      <c r="AU320" s="190"/>
      <c r="AV320" s="190"/>
      <c r="AW320" s="190"/>
      <c r="AX320" s="190"/>
      <c r="AY320" s="190"/>
      <c r="AZ320" s="190"/>
      <c r="BA320" s="190"/>
      <c r="BB320" s="190"/>
      <c r="BC320" s="190"/>
      <c r="BD320" s="190"/>
      <c r="BE320" s="190"/>
      <c r="BF320" s="190"/>
      <c r="BG320" s="190"/>
      <c r="BH320" s="190"/>
      <c r="BI320" s="190"/>
      <c r="BJ320" s="190"/>
      <c r="BK320" s="190"/>
      <c r="BL320" s="190"/>
      <c r="BM320" s="190"/>
      <c r="BN320" s="190"/>
      <c r="BO320" s="190"/>
      <c r="BP320" s="190"/>
      <c r="BQ320" s="190"/>
      <c r="BR320" s="190"/>
      <c r="BS320" s="190"/>
      <c r="BT320" s="190"/>
      <c r="BU320" s="190"/>
      <c r="BV320" s="190"/>
      <c r="BW320" s="190"/>
      <c r="BX320" s="190"/>
      <c r="BY320" s="190"/>
      <c r="BZ320" s="190"/>
      <c r="CA320" s="190"/>
      <c r="CB320" s="190"/>
      <c r="CC320" s="190"/>
      <c r="CD320" s="190"/>
      <c r="CE320" s="190"/>
      <c r="CF320" s="190"/>
      <c r="CG320" s="190"/>
      <c r="CH320" s="190"/>
      <c r="CI320" s="190"/>
      <c r="CJ320" s="190"/>
      <c r="CK320" s="190"/>
      <c r="CL320" s="190"/>
      <c r="CM320" s="190"/>
      <c r="CN320" s="190"/>
      <c r="CO320" s="190"/>
      <c r="CP320" s="190"/>
      <c r="CQ320" s="190"/>
      <c r="CR320" s="190"/>
      <c r="CS320" s="190"/>
      <c r="CT320" s="190"/>
      <c r="CU320" s="190"/>
      <c r="CV320" s="190"/>
      <c r="CW320" s="190"/>
      <c r="CX320" s="190"/>
      <c r="CY320" s="190"/>
      <c r="CZ320" s="190"/>
      <c r="DA320" s="190"/>
      <c r="DB320" s="190"/>
      <c r="DC320" s="190"/>
      <c r="DD320" s="190"/>
      <c r="DE320" s="190"/>
      <c r="DF320" s="190"/>
      <c r="DG320" s="190"/>
      <c r="DH320" s="190"/>
      <c r="DI320" s="190"/>
      <c r="DJ320" s="190"/>
      <c r="DK320" s="190"/>
      <c r="DL320" s="190"/>
      <c r="DM320" s="190"/>
      <c r="DN320" s="190"/>
      <c r="DO320" s="190"/>
      <c r="DP320" s="190"/>
      <c r="DQ320" s="190"/>
      <c r="DR320" s="190"/>
      <c r="DS320" s="190"/>
      <c r="DT320" s="190"/>
      <c r="DU320" s="190"/>
      <c r="DV320" s="190"/>
      <c r="DW320" s="190"/>
      <c r="DX320" s="190"/>
      <c r="DY320" s="190"/>
      <c r="DZ320" s="190"/>
      <c r="EA320" s="190"/>
      <c r="EB320" s="190"/>
      <c r="EC320" s="190"/>
      <c r="ED320" s="190"/>
      <c r="EE320" s="190"/>
      <c r="EF320" s="190"/>
    </row>
    <row r="321" spans="1:136" s="48" customFormat="1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6"/>
      <c r="R321" s="46"/>
      <c r="S321" s="46"/>
      <c r="T321" s="46"/>
      <c r="U321" s="47"/>
      <c r="V321" s="47"/>
      <c r="W321" s="47"/>
      <c r="X321" s="47"/>
      <c r="Y321" s="47"/>
      <c r="Z321" s="47"/>
      <c r="AA321" s="47"/>
      <c r="AB321" s="47"/>
      <c r="AC321" s="46"/>
      <c r="AD321" s="64"/>
      <c r="AE321" s="46"/>
      <c r="AF321" s="46"/>
      <c r="AG321" s="46"/>
      <c r="AH321" s="46"/>
      <c r="AI321" s="46"/>
      <c r="AJ321" s="46"/>
      <c r="AK321" s="46"/>
      <c r="AL321" s="46"/>
      <c r="AM321" s="190"/>
      <c r="AN321" s="190"/>
      <c r="AO321" s="190"/>
      <c r="AP321" s="190"/>
      <c r="AQ321" s="190"/>
      <c r="AR321" s="190"/>
      <c r="AS321" s="190"/>
      <c r="AT321" s="190"/>
      <c r="AU321" s="190"/>
      <c r="AV321" s="190"/>
      <c r="AW321" s="190"/>
      <c r="AX321" s="190"/>
      <c r="AY321" s="190"/>
      <c r="AZ321" s="190"/>
      <c r="BA321" s="190"/>
      <c r="BB321" s="190"/>
      <c r="BC321" s="190"/>
      <c r="BD321" s="190"/>
      <c r="BE321" s="190"/>
      <c r="BF321" s="190"/>
      <c r="BG321" s="190"/>
      <c r="BH321" s="190"/>
      <c r="BI321" s="190"/>
      <c r="BJ321" s="190"/>
      <c r="BK321" s="190"/>
      <c r="BL321" s="190"/>
      <c r="BM321" s="190"/>
      <c r="BN321" s="190"/>
      <c r="BO321" s="190"/>
      <c r="BP321" s="190"/>
      <c r="BQ321" s="190"/>
      <c r="BR321" s="190"/>
      <c r="BS321" s="190"/>
      <c r="BT321" s="190"/>
      <c r="BU321" s="190"/>
      <c r="BV321" s="190"/>
      <c r="BW321" s="190"/>
      <c r="BX321" s="190"/>
      <c r="BY321" s="190"/>
      <c r="BZ321" s="190"/>
      <c r="CA321" s="190"/>
      <c r="CB321" s="190"/>
      <c r="CC321" s="190"/>
      <c r="CD321" s="190"/>
      <c r="CE321" s="190"/>
      <c r="CF321" s="190"/>
      <c r="CG321" s="190"/>
      <c r="CH321" s="190"/>
      <c r="CI321" s="190"/>
      <c r="CJ321" s="190"/>
      <c r="CK321" s="190"/>
      <c r="CL321" s="190"/>
      <c r="CM321" s="190"/>
      <c r="CN321" s="190"/>
      <c r="CO321" s="190"/>
      <c r="CP321" s="190"/>
      <c r="CQ321" s="190"/>
      <c r="CR321" s="190"/>
      <c r="CS321" s="190"/>
      <c r="CT321" s="190"/>
      <c r="CU321" s="190"/>
      <c r="CV321" s="190"/>
      <c r="CW321" s="190"/>
      <c r="CX321" s="190"/>
      <c r="CY321" s="190"/>
      <c r="CZ321" s="190"/>
      <c r="DA321" s="190"/>
      <c r="DB321" s="190"/>
      <c r="DC321" s="190"/>
      <c r="DD321" s="190"/>
      <c r="DE321" s="190"/>
      <c r="DF321" s="190"/>
      <c r="DG321" s="190"/>
      <c r="DH321" s="190"/>
      <c r="DI321" s="190"/>
      <c r="DJ321" s="190"/>
      <c r="DK321" s="190"/>
      <c r="DL321" s="190"/>
      <c r="DM321" s="190"/>
      <c r="DN321" s="190"/>
      <c r="DO321" s="190"/>
      <c r="DP321" s="190"/>
      <c r="DQ321" s="190"/>
      <c r="DR321" s="190"/>
      <c r="DS321" s="190"/>
      <c r="DT321" s="190"/>
      <c r="DU321" s="190"/>
      <c r="DV321" s="190"/>
      <c r="DW321" s="190"/>
      <c r="DX321" s="190"/>
      <c r="DY321" s="190"/>
      <c r="DZ321" s="190"/>
      <c r="EA321" s="190"/>
      <c r="EB321" s="190"/>
      <c r="EC321" s="190"/>
      <c r="ED321" s="190"/>
      <c r="EE321" s="190"/>
      <c r="EF321" s="190"/>
    </row>
    <row r="322" spans="1:136" s="48" customFormat="1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6"/>
      <c r="R322" s="46"/>
      <c r="S322" s="46"/>
      <c r="T322" s="46"/>
      <c r="U322" s="47"/>
      <c r="V322" s="47"/>
      <c r="W322" s="47"/>
      <c r="X322" s="47"/>
      <c r="Y322" s="47"/>
      <c r="Z322" s="47"/>
      <c r="AA322" s="47"/>
      <c r="AB322" s="47"/>
      <c r="AC322" s="46"/>
      <c r="AD322" s="64"/>
      <c r="AE322" s="46"/>
      <c r="AF322" s="46"/>
      <c r="AG322" s="46"/>
      <c r="AH322" s="46"/>
      <c r="AI322" s="46"/>
      <c r="AJ322" s="46"/>
      <c r="AK322" s="46"/>
      <c r="AL322" s="46"/>
      <c r="AM322" s="190"/>
      <c r="AN322" s="190"/>
      <c r="AO322" s="190"/>
      <c r="AP322" s="190"/>
      <c r="AQ322" s="190"/>
      <c r="AR322" s="190"/>
      <c r="AS322" s="190"/>
      <c r="AT322" s="190"/>
      <c r="AU322" s="190"/>
      <c r="AV322" s="190"/>
      <c r="AW322" s="190"/>
      <c r="AX322" s="190"/>
      <c r="AY322" s="190"/>
      <c r="AZ322" s="190"/>
      <c r="BA322" s="190"/>
      <c r="BB322" s="190"/>
      <c r="BC322" s="190"/>
      <c r="BD322" s="190"/>
      <c r="BE322" s="190"/>
      <c r="BF322" s="190"/>
      <c r="BG322" s="190"/>
      <c r="BH322" s="190"/>
      <c r="BI322" s="190"/>
      <c r="BJ322" s="190"/>
      <c r="BK322" s="190"/>
      <c r="BL322" s="190"/>
      <c r="BM322" s="190"/>
      <c r="BN322" s="190"/>
      <c r="BO322" s="190"/>
      <c r="BP322" s="190"/>
      <c r="BQ322" s="190"/>
      <c r="BR322" s="190"/>
      <c r="BS322" s="190"/>
      <c r="BT322" s="190"/>
      <c r="BU322" s="190"/>
      <c r="BV322" s="190"/>
      <c r="BW322" s="190"/>
      <c r="BX322" s="190"/>
      <c r="BY322" s="190"/>
      <c r="BZ322" s="190"/>
      <c r="CA322" s="190"/>
      <c r="CB322" s="190"/>
      <c r="CC322" s="190"/>
      <c r="CD322" s="190"/>
      <c r="CE322" s="190"/>
      <c r="CF322" s="190"/>
      <c r="CG322" s="190"/>
      <c r="CH322" s="190"/>
      <c r="CI322" s="190"/>
      <c r="CJ322" s="190"/>
      <c r="CK322" s="190"/>
      <c r="CL322" s="190"/>
      <c r="CM322" s="190"/>
      <c r="CN322" s="190"/>
      <c r="CO322" s="190"/>
      <c r="CP322" s="190"/>
      <c r="CQ322" s="190"/>
      <c r="CR322" s="190"/>
      <c r="CS322" s="190"/>
      <c r="CT322" s="190"/>
      <c r="CU322" s="190"/>
      <c r="CV322" s="190"/>
      <c r="CW322" s="190"/>
      <c r="CX322" s="190"/>
      <c r="CY322" s="190"/>
      <c r="CZ322" s="190"/>
      <c r="DA322" s="190"/>
      <c r="DB322" s="190"/>
      <c r="DC322" s="190"/>
      <c r="DD322" s="190"/>
      <c r="DE322" s="190"/>
      <c r="DF322" s="190"/>
      <c r="DG322" s="190"/>
      <c r="DH322" s="190"/>
      <c r="DI322" s="190"/>
      <c r="DJ322" s="190"/>
      <c r="DK322" s="190"/>
      <c r="DL322" s="190"/>
      <c r="DM322" s="190"/>
      <c r="DN322" s="190"/>
      <c r="DO322" s="190"/>
      <c r="DP322" s="190"/>
      <c r="DQ322" s="190"/>
      <c r="DR322" s="190"/>
      <c r="DS322" s="190"/>
      <c r="DT322" s="190"/>
      <c r="DU322" s="190"/>
      <c r="DV322" s="190"/>
      <c r="DW322" s="190"/>
      <c r="DX322" s="190"/>
      <c r="DY322" s="190"/>
      <c r="DZ322" s="190"/>
      <c r="EA322" s="190"/>
      <c r="EB322" s="190"/>
      <c r="EC322" s="190"/>
      <c r="ED322" s="190"/>
      <c r="EE322" s="190"/>
      <c r="EF322" s="190"/>
    </row>
    <row r="323" spans="1:136" s="48" customFormat="1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6"/>
      <c r="R323" s="46"/>
      <c r="S323" s="46"/>
      <c r="T323" s="46"/>
      <c r="U323" s="47"/>
      <c r="V323" s="47"/>
      <c r="W323" s="47"/>
      <c r="X323" s="47"/>
      <c r="Y323" s="47"/>
      <c r="Z323" s="47"/>
      <c r="AA323" s="47"/>
      <c r="AB323" s="47"/>
      <c r="AC323" s="46"/>
      <c r="AD323" s="64"/>
      <c r="AE323" s="46"/>
      <c r="AF323" s="46"/>
      <c r="AG323" s="46"/>
      <c r="AH323" s="46"/>
      <c r="AI323" s="46"/>
      <c r="AJ323" s="46"/>
      <c r="AK323" s="46"/>
      <c r="AL323" s="46"/>
      <c r="AM323" s="190"/>
      <c r="AN323" s="190"/>
      <c r="AO323" s="190"/>
      <c r="AP323" s="190"/>
      <c r="AQ323" s="190"/>
      <c r="AR323" s="190"/>
      <c r="AS323" s="190"/>
      <c r="AT323" s="190"/>
      <c r="AU323" s="190"/>
      <c r="AV323" s="190"/>
      <c r="AW323" s="190"/>
      <c r="AX323" s="190"/>
      <c r="AY323" s="190"/>
      <c r="AZ323" s="190"/>
      <c r="BA323" s="190"/>
      <c r="BB323" s="190"/>
      <c r="BC323" s="190"/>
      <c r="BD323" s="190"/>
      <c r="BE323" s="190"/>
      <c r="BF323" s="190"/>
      <c r="BG323" s="190"/>
      <c r="BH323" s="190"/>
      <c r="BI323" s="190"/>
      <c r="BJ323" s="190"/>
      <c r="BK323" s="190"/>
      <c r="BL323" s="190"/>
      <c r="BM323" s="190"/>
      <c r="BN323" s="190"/>
      <c r="BO323" s="190"/>
      <c r="BP323" s="190"/>
      <c r="BQ323" s="190"/>
      <c r="BR323" s="190"/>
      <c r="BS323" s="190"/>
      <c r="BT323" s="190"/>
      <c r="BU323" s="190"/>
      <c r="BV323" s="190"/>
      <c r="BW323" s="190"/>
      <c r="BX323" s="190"/>
      <c r="BY323" s="190"/>
      <c r="BZ323" s="190"/>
      <c r="CA323" s="190"/>
      <c r="CB323" s="190"/>
      <c r="CC323" s="190"/>
      <c r="CD323" s="190"/>
      <c r="CE323" s="190"/>
      <c r="CF323" s="190"/>
      <c r="CG323" s="190"/>
      <c r="CH323" s="190"/>
      <c r="CI323" s="190"/>
      <c r="CJ323" s="190"/>
      <c r="CK323" s="190"/>
      <c r="CL323" s="190"/>
      <c r="CM323" s="190"/>
      <c r="CN323" s="190"/>
      <c r="CO323" s="190"/>
      <c r="CP323" s="190"/>
      <c r="CQ323" s="190"/>
      <c r="CR323" s="190"/>
      <c r="CS323" s="190"/>
      <c r="CT323" s="190"/>
      <c r="CU323" s="190"/>
      <c r="CV323" s="190"/>
      <c r="CW323" s="190"/>
      <c r="CX323" s="190"/>
      <c r="CY323" s="190"/>
      <c r="CZ323" s="190"/>
      <c r="DA323" s="190"/>
      <c r="DB323" s="190"/>
      <c r="DC323" s="190"/>
      <c r="DD323" s="190"/>
      <c r="DE323" s="190"/>
      <c r="DF323" s="190"/>
      <c r="DG323" s="190"/>
      <c r="DH323" s="190"/>
      <c r="DI323" s="190"/>
      <c r="DJ323" s="190"/>
      <c r="DK323" s="190"/>
      <c r="DL323" s="190"/>
      <c r="DM323" s="190"/>
      <c r="DN323" s="190"/>
      <c r="DO323" s="190"/>
      <c r="DP323" s="190"/>
      <c r="DQ323" s="190"/>
      <c r="DR323" s="190"/>
      <c r="DS323" s="190"/>
      <c r="DT323" s="190"/>
      <c r="DU323" s="190"/>
      <c r="DV323" s="190"/>
      <c r="DW323" s="190"/>
      <c r="DX323" s="190"/>
      <c r="DY323" s="190"/>
      <c r="DZ323" s="190"/>
      <c r="EA323" s="190"/>
      <c r="EB323" s="190"/>
      <c r="EC323" s="190"/>
      <c r="ED323" s="190"/>
      <c r="EE323" s="190"/>
      <c r="EF323" s="190"/>
    </row>
    <row r="324" spans="1:136" s="48" customFormat="1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6"/>
      <c r="R324" s="46"/>
      <c r="S324" s="46"/>
      <c r="T324" s="46"/>
      <c r="U324" s="47"/>
      <c r="V324" s="47"/>
      <c r="W324" s="47"/>
      <c r="X324" s="47"/>
      <c r="Y324" s="47"/>
      <c r="Z324" s="47"/>
      <c r="AA324" s="47"/>
      <c r="AB324" s="47"/>
      <c r="AC324" s="46"/>
      <c r="AD324" s="64"/>
      <c r="AE324" s="46"/>
      <c r="AF324" s="46"/>
      <c r="AG324" s="46"/>
      <c r="AH324" s="46"/>
      <c r="AI324" s="46"/>
      <c r="AJ324" s="46"/>
      <c r="AK324" s="46"/>
      <c r="AL324" s="46"/>
      <c r="AM324" s="190"/>
      <c r="AN324" s="190"/>
      <c r="AO324" s="190"/>
      <c r="AP324" s="190"/>
      <c r="AQ324" s="190"/>
      <c r="AR324" s="190"/>
      <c r="AS324" s="190"/>
      <c r="AT324" s="190"/>
      <c r="AU324" s="190"/>
      <c r="AV324" s="190"/>
      <c r="AW324" s="190"/>
      <c r="AX324" s="190"/>
      <c r="AY324" s="190"/>
      <c r="AZ324" s="190"/>
      <c r="BA324" s="190"/>
      <c r="BB324" s="190"/>
      <c r="BC324" s="190"/>
      <c r="BD324" s="190"/>
      <c r="BE324" s="190"/>
      <c r="BF324" s="190"/>
      <c r="BG324" s="190"/>
      <c r="BH324" s="190"/>
      <c r="BI324" s="190"/>
      <c r="BJ324" s="190"/>
      <c r="BK324" s="190"/>
      <c r="BL324" s="190"/>
      <c r="BM324" s="190"/>
      <c r="BN324" s="190"/>
      <c r="BO324" s="190"/>
      <c r="BP324" s="190"/>
      <c r="BQ324" s="190"/>
      <c r="BR324" s="190"/>
      <c r="BS324" s="190"/>
      <c r="BT324" s="190"/>
      <c r="BU324" s="190"/>
      <c r="BV324" s="190"/>
      <c r="BW324" s="190"/>
      <c r="BX324" s="190"/>
      <c r="BY324" s="190"/>
      <c r="BZ324" s="190"/>
      <c r="CA324" s="190"/>
      <c r="CB324" s="190"/>
      <c r="CC324" s="190"/>
      <c r="CD324" s="190"/>
      <c r="CE324" s="190"/>
      <c r="CF324" s="190"/>
      <c r="CG324" s="190"/>
      <c r="CH324" s="190"/>
      <c r="CI324" s="190"/>
      <c r="CJ324" s="190"/>
      <c r="CK324" s="190"/>
      <c r="CL324" s="190"/>
      <c r="CM324" s="190"/>
      <c r="CN324" s="190"/>
      <c r="CO324" s="190"/>
      <c r="CP324" s="190"/>
      <c r="CQ324" s="190"/>
      <c r="CR324" s="190"/>
      <c r="CS324" s="190"/>
      <c r="CT324" s="190"/>
      <c r="CU324" s="190"/>
      <c r="CV324" s="190"/>
      <c r="CW324" s="190"/>
      <c r="CX324" s="190"/>
      <c r="CY324" s="190"/>
      <c r="CZ324" s="190"/>
      <c r="DA324" s="190"/>
      <c r="DB324" s="190"/>
      <c r="DC324" s="190"/>
      <c r="DD324" s="190"/>
      <c r="DE324" s="190"/>
      <c r="DF324" s="190"/>
      <c r="DG324" s="190"/>
      <c r="DH324" s="190"/>
      <c r="DI324" s="190"/>
      <c r="DJ324" s="190"/>
      <c r="DK324" s="190"/>
      <c r="DL324" s="190"/>
      <c r="DM324" s="190"/>
      <c r="DN324" s="190"/>
      <c r="DO324" s="190"/>
      <c r="DP324" s="190"/>
      <c r="DQ324" s="190"/>
      <c r="DR324" s="190"/>
      <c r="DS324" s="190"/>
      <c r="DT324" s="190"/>
      <c r="DU324" s="190"/>
      <c r="DV324" s="190"/>
      <c r="DW324" s="190"/>
      <c r="DX324" s="190"/>
      <c r="DY324" s="190"/>
      <c r="DZ324" s="190"/>
      <c r="EA324" s="190"/>
      <c r="EB324" s="190"/>
      <c r="EC324" s="190"/>
      <c r="ED324" s="190"/>
      <c r="EE324" s="190"/>
      <c r="EF324" s="190"/>
    </row>
    <row r="325" spans="1:136" s="48" customFormat="1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6"/>
      <c r="R325" s="46"/>
      <c r="S325" s="46"/>
      <c r="T325" s="46"/>
      <c r="U325" s="47"/>
      <c r="V325" s="47"/>
      <c r="W325" s="47"/>
      <c r="X325" s="47"/>
      <c r="Y325" s="47"/>
      <c r="Z325" s="47"/>
      <c r="AA325" s="47"/>
      <c r="AB325" s="47"/>
      <c r="AC325" s="46"/>
      <c r="AD325" s="64"/>
      <c r="AE325" s="46"/>
      <c r="AF325" s="46"/>
      <c r="AG325" s="46"/>
      <c r="AH325" s="46"/>
      <c r="AI325" s="46"/>
      <c r="AJ325" s="46"/>
      <c r="AK325" s="46"/>
      <c r="AL325" s="46"/>
      <c r="AM325" s="190"/>
      <c r="AN325" s="190"/>
      <c r="AO325" s="190"/>
      <c r="AP325" s="190"/>
      <c r="AQ325" s="190"/>
      <c r="AR325" s="190"/>
      <c r="AS325" s="190"/>
      <c r="AT325" s="190"/>
      <c r="AU325" s="190"/>
      <c r="AV325" s="190"/>
      <c r="AW325" s="190"/>
      <c r="AX325" s="190"/>
      <c r="AY325" s="190"/>
      <c r="AZ325" s="190"/>
      <c r="BA325" s="190"/>
      <c r="BB325" s="190"/>
      <c r="BC325" s="190"/>
      <c r="BD325" s="190"/>
      <c r="BE325" s="190"/>
      <c r="BF325" s="190"/>
      <c r="BG325" s="190"/>
      <c r="BH325" s="190"/>
      <c r="BI325" s="190"/>
      <c r="BJ325" s="190"/>
      <c r="BK325" s="190"/>
      <c r="BL325" s="190"/>
      <c r="BM325" s="190"/>
      <c r="BN325" s="190"/>
      <c r="BO325" s="190"/>
      <c r="BP325" s="190"/>
      <c r="BQ325" s="190"/>
      <c r="BR325" s="190"/>
      <c r="BS325" s="190"/>
      <c r="BT325" s="190"/>
      <c r="BU325" s="190"/>
      <c r="BV325" s="190"/>
      <c r="BW325" s="190"/>
      <c r="BX325" s="190"/>
      <c r="BY325" s="190"/>
      <c r="BZ325" s="190"/>
      <c r="CA325" s="190"/>
      <c r="CB325" s="190"/>
      <c r="CC325" s="190"/>
      <c r="CD325" s="190"/>
      <c r="CE325" s="190"/>
      <c r="CF325" s="190"/>
      <c r="CG325" s="190"/>
      <c r="CH325" s="190"/>
      <c r="CI325" s="190"/>
      <c r="CJ325" s="190"/>
      <c r="CK325" s="190"/>
      <c r="CL325" s="190"/>
      <c r="CM325" s="190"/>
      <c r="CN325" s="190"/>
      <c r="CO325" s="190"/>
      <c r="CP325" s="190"/>
      <c r="CQ325" s="190"/>
      <c r="CR325" s="190"/>
      <c r="CS325" s="190"/>
      <c r="CT325" s="190"/>
      <c r="CU325" s="190"/>
      <c r="CV325" s="190"/>
      <c r="CW325" s="190"/>
      <c r="CX325" s="190"/>
      <c r="CY325" s="190"/>
      <c r="CZ325" s="190"/>
      <c r="DA325" s="190"/>
      <c r="DB325" s="190"/>
      <c r="DC325" s="190"/>
      <c r="DD325" s="190"/>
      <c r="DE325" s="190"/>
      <c r="DF325" s="190"/>
      <c r="DG325" s="190"/>
      <c r="DH325" s="190"/>
      <c r="DI325" s="190"/>
      <c r="DJ325" s="190"/>
      <c r="DK325" s="190"/>
      <c r="DL325" s="190"/>
      <c r="DM325" s="190"/>
      <c r="DN325" s="190"/>
      <c r="DO325" s="190"/>
      <c r="DP325" s="190"/>
      <c r="DQ325" s="190"/>
      <c r="DR325" s="190"/>
      <c r="DS325" s="190"/>
      <c r="DT325" s="190"/>
      <c r="DU325" s="190"/>
      <c r="DV325" s="190"/>
      <c r="DW325" s="190"/>
      <c r="DX325" s="190"/>
      <c r="DY325" s="190"/>
      <c r="DZ325" s="190"/>
      <c r="EA325" s="190"/>
      <c r="EB325" s="190"/>
      <c r="EC325" s="190"/>
      <c r="ED325" s="190"/>
      <c r="EE325" s="190"/>
      <c r="EF325" s="190"/>
    </row>
    <row r="326" spans="1:136" s="48" customFormat="1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6"/>
      <c r="R326" s="46"/>
      <c r="S326" s="46"/>
      <c r="T326" s="46"/>
      <c r="U326" s="47"/>
      <c r="V326" s="47"/>
      <c r="W326" s="47"/>
      <c r="X326" s="47"/>
      <c r="Y326" s="47"/>
      <c r="Z326" s="47"/>
      <c r="AA326" s="47"/>
      <c r="AB326" s="47"/>
      <c r="AC326" s="46"/>
      <c r="AD326" s="64"/>
      <c r="AE326" s="46"/>
      <c r="AF326" s="46"/>
      <c r="AG326" s="46"/>
      <c r="AH326" s="46"/>
      <c r="AI326" s="46"/>
      <c r="AJ326" s="46"/>
      <c r="AK326" s="46"/>
      <c r="AL326" s="46"/>
      <c r="AM326" s="190"/>
      <c r="AN326" s="190"/>
      <c r="AO326" s="190"/>
      <c r="AP326" s="190"/>
      <c r="AQ326" s="190"/>
      <c r="AR326" s="190"/>
      <c r="AS326" s="190"/>
      <c r="AT326" s="190"/>
      <c r="AU326" s="190"/>
      <c r="AV326" s="190"/>
      <c r="AW326" s="190"/>
      <c r="AX326" s="190"/>
      <c r="AY326" s="190"/>
      <c r="AZ326" s="190"/>
      <c r="BA326" s="190"/>
      <c r="BB326" s="190"/>
      <c r="BC326" s="190"/>
      <c r="BD326" s="190"/>
      <c r="BE326" s="190"/>
      <c r="BF326" s="190"/>
      <c r="BG326" s="190"/>
      <c r="BH326" s="190"/>
      <c r="BI326" s="190"/>
      <c r="BJ326" s="190"/>
      <c r="BK326" s="190"/>
      <c r="BL326" s="190"/>
      <c r="BM326" s="190"/>
      <c r="BN326" s="190"/>
      <c r="BO326" s="190"/>
      <c r="BP326" s="190"/>
      <c r="BQ326" s="190"/>
      <c r="BR326" s="190"/>
      <c r="BS326" s="190"/>
      <c r="BT326" s="190"/>
      <c r="BU326" s="190"/>
      <c r="BV326" s="190"/>
      <c r="BW326" s="190"/>
      <c r="BX326" s="190"/>
      <c r="BY326" s="190"/>
      <c r="BZ326" s="190"/>
      <c r="CA326" s="190"/>
      <c r="CB326" s="190"/>
      <c r="CC326" s="190"/>
      <c r="CD326" s="190"/>
      <c r="CE326" s="190"/>
      <c r="CF326" s="190"/>
      <c r="CG326" s="190"/>
      <c r="CH326" s="190"/>
      <c r="CI326" s="190"/>
      <c r="CJ326" s="190"/>
      <c r="CK326" s="190"/>
      <c r="CL326" s="190"/>
      <c r="CM326" s="190"/>
      <c r="CN326" s="190"/>
      <c r="CO326" s="190"/>
      <c r="CP326" s="190"/>
      <c r="CQ326" s="190"/>
      <c r="CR326" s="190"/>
      <c r="CS326" s="190"/>
      <c r="CT326" s="190"/>
      <c r="CU326" s="190"/>
      <c r="CV326" s="190"/>
      <c r="CW326" s="190"/>
      <c r="CX326" s="190"/>
      <c r="CY326" s="190"/>
      <c r="CZ326" s="190"/>
      <c r="DA326" s="190"/>
      <c r="DB326" s="190"/>
      <c r="DC326" s="190"/>
      <c r="DD326" s="190"/>
      <c r="DE326" s="190"/>
      <c r="DF326" s="190"/>
      <c r="DG326" s="190"/>
      <c r="DH326" s="190"/>
      <c r="DI326" s="190"/>
      <c r="DJ326" s="190"/>
      <c r="DK326" s="190"/>
      <c r="DL326" s="190"/>
      <c r="DM326" s="190"/>
      <c r="DN326" s="190"/>
      <c r="DO326" s="190"/>
      <c r="DP326" s="190"/>
      <c r="DQ326" s="190"/>
      <c r="DR326" s="190"/>
      <c r="DS326" s="190"/>
      <c r="DT326" s="190"/>
      <c r="DU326" s="190"/>
      <c r="DV326" s="190"/>
      <c r="DW326" s="190"/>
      <c r="DX326" s="190"/>
      <c r="DY326" s="190"/>
      <c r="DZ326" s="190"/>
      <c r="EA326" s="190"/>
      <c r="EB326" s="190"/>
      <c r="EC326" s="190"/>
      <c r="ED326" s="190"/>
      <c r="EE326" s="190"/>
      <c r="EF326" s="190"/>
    </row>
    <row r="327" spans="1:136" s="48" customFormat="1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6"/>
      <c r="R327" s="46"/>
      <c r="S327" s="46"/>
      <c r="T327" s="46"/>
      <c r="U327" s="47"/>
      <c r="V327" s="47"/>
      <c r="W327" s="47"/>
      <c r="X327" s="47"/>
      <c r="Y327" s="47"/>
      <c r="Z327" s="47"/>
      <c r="AA327" s="47"/>
      <c r="AB327" s="47"/>
      <c r="AC327" s="46"/>
      <c r="AD327" s="64"/>
      <c r="AE327" s="46"/>
      <c r="AF327" s="46"/>
      <c r="AG327" s="46"/>
      <c r="AH327" s="46"/>
      <c r="AI327" s="46"/>
      <c r="AJ327" s="46"/>
      <c r="AK327" s="46"/>
      <c r="AL327" s="46"/>
      <c r="AM327" s="190"/>
      <c r="AN327" s="190"/>
      <c r="AO327" s="190"/>
      <c r="AP327" s="190"/>
      <c r="AQ327" s="190"/>
      <c r="AR327" s="190"/>
      <c r="AS327" s="190"/>
      <c r="AT327" s="190"/>
      <c r="AU327" s="190"/>
      <c r="AV327" s="190"/>
      <c r="AW327" s="190"/>
      <c r="AX327" s="190"/>
      <c r="AY327" s="190"/>
      <c r="AZ327" s="190"/>
      <c r="BA327" s="190"/>
      <c r="BB327" s="190"/>
      <c r="BC327" s="190"/>
      <c r="BD327" s="190"/>
      <c r="BE327" s="190"/>
      <c r="BF327" s="190"/>
      <c r="BG327" s="190"/>
      <c r="BH327" s="190"/>
      <c r="BI327" s="190"/>
      <c r="BJ327" s="190"/>
      <c r="BK327" s="190"/>
      <c r="BL327" s="190"/>
      <c r="BM327" s="190"/>
      <c r="BN327" s="190"/>
      <c r="BO327" s="190"/>
      <c r="BP327" s="190"/>
      <c r="BQ327" s="190"/>
      <c r="BR327" s="190"/>
      <c r="BS327" s="190"/>
      <c r="BT327" s="190"/>
      <c r="BU327" s="190"/>
      <c r="BV327" s="190"/>
      <c r="BW327" s="190"/>
      <c r="BX327" s="190"/>
      <c r="BY327" s="190"/>
      <c r="BZ327" s="190"/>
      <c r="CA327" s="190"/>
      <c r="CB327" s="190"/>
      <c r="CC327" s="190"/>
      <c r="CD327" s="190"/>
      <c r="CE327" s="190"/>
      <c r="CF327" s="190"/>
      <c r="CG327" s="190"/>
      <c r="CH327" s="190"/>
      <c r="CI327" s="190"/>
      <c r="CJ327" s="190"/>
      <c r="CK327" s="190"/>
      <c r="CL327" s="190"/>
      <c r="CM327" s="190"/>
      <c r="CN327" s="190"/>
      <c r="CO327" s="190"/>
      <c r="CP327" s="190"/>
      <c r="CQ327" s="190"/>
      <c r="CR327" s="190"/>
      <c r="CS327" s="190"/>
      <c r="CT327" s="190"/>
      <c r="CU327" s="190"/>
      <c r="CV327" s="190"/>
      <c r="CW327" s="190"/>
      <c r="CX327" s="190"/>
      <c r="CY327" s="190"/>
      <c r="CZ327" s="190"/>
      <c r="DA327" s="190"/>
      <c r="DB327" s="190"/>
      <c r="DC327" s="190"/>
      <c r="DD327" s="190"/>
      <c r="DE327" s="190"/>
      <c r="DF327" s="190"/>
      <c r="DG327" s="190"/>
      <c r="DH327" s="190"/>
      <c r="DI327" s="190"/>
      <c r="DJ327" s="190"/>
      <c r="DK327" s="190"/>
      <c r="DL327" s="190"/>
      <c r="DM327" s="190"/>
      <c r="DN327" s="190"/>
      <c r="DO327" s="190"/>
      <c r="DP327" s="190"/>
      <c r="DQ327" s="190"/>
      <c r="DR327" s="190"/>
      <c r="DS327" s="190"/>
      <c r="DT327" s="190"/>
      <c r="DU327" s="190"/>
      <c r="DV327" s="190"/>
      <c r="DW327" s="190"/>
      <c r="DX327" s="190"/>
      <c r="DY327" s="190"/>
      <c r="DZ327" s="190"/>
      <c r="EA327" s="190"/>
      <c r="EB327" s="190"/>
      <c r="EC327" s="190"/>
      <c r="ED327" s="190"/>
      <c r="EE327" s="190"/>
      <c r="EF327" s="190"/>
    </row>
    <row r="328" spans="1:136" s="48" customFormat="1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6"/>
      <c r="R328" s="46"/>
      <c r="S328" s="46"/>
      <c r="T328" s="46"/>
      <c r="U328" s="47"/>
      <c r="V328" s="47"/>
      <c r="W328" s="47"/>
      <c r="X328" s="47"/>
      <c r="Y328" s="47"/>
      <c r="Z328" s="47"/>
      <c r="AA328" s="47"/>
      <c r="AB328" s="47"/>
      <c r="AC328" s="46"/>
      <c r="AD328" s="64"/>
      <c r="AE328" s="46"/>
      <c r="AF328" s="46"/>
      <c r="AG328" s="46"/>
      <c r="AH328" s="46"/>
      <c r="AI328" s="46"/>
      <c r="AJ328" s="46"/>
      <c r="AK328" s="46"/>
      <c r="AL328" s="46"/>
      <c r="AM328" s="190"/>
      <c r="AN328" s="190"/>
      <c r="AO328" s="190"/>
      <c r="AP328" s="190"/>
      <c r="AQ328" s="190"/>
      <c r="AR328" s="190"/>
      <c r="AS328" s="190"/>
      <c r="AT328" s="190"/>
      <c r="AU328" s="190"/>
      <c r="AV328" s="190"/>
      <c r="AW328" s="190"/>
      <c r="AX328" s="190"/>
      <c r="AY328" s="190"/>
      <c r="AZ328" s="190"/>
      <c r="BA328" s="190"/>
      <c r="BB328" s="190"/>
      <c r="BC328" s="190"/>
      <c r="BD328" s="190"/>
      <c r="BE328" s="190"/>
      <c r="BF328" s="190"/>
      <c r="BG328" s="190"/>
      <c r="BH328" s="190"/>
      <c r="BI328" s="190"/>
      <c r="BJ328" s="190"/>
      <c r="BK328" s="190"/>
      <c r="BL328" s="190"/>
      <c r="BM328" s="190"/>
      <c r="BN328" s="190"/>
      <c r="BO328" s="190"/>
      <c r="BP328" s="190"/>
      <c r="BQ328" s="190"/>
      <c r="BR328" s="190"/>
      <c r="BS328" s="190"/>
      <c r="BT328" s="190"/>
      <c r="BU328" s="190"/>
      <c r="BV328" s="190"/>
      <c r="BW328" s="190"/>
      <c r="BX328" s="190"/>
      <c r="BY328" s="190"/>
      <c r="BZ328" s="190"/>
      <c r="CA328" s="190"/>
      <c r="CB328" s="190"/>
      <c r="CC328" s="190"/>
      <c r="CD328" s="190"/>
      <c r="CE328" s="190"/>
      <c r="CF328" s="190"/>
      <c r="CG328" s="190"/>
      <c r="CH328" s="190"/>
      <c r="CI328" s="190"/>
      <c r="CJ328" s="190"/>
      <c r="CK328" s="190"/>
      <c r="CL328" s="190"/>
      <c r="CM328" s="190"/>
      <c r="CN328" s="190"/>
      <c r="CO328" s="190"/>
      <c r="CP328" s="190"/>
      <c r="CQ328" s="190"/>
      <c r="CR328" s="190"/>
      <c r="CS328" s="190"/>
      <c r="CT328" s="190"/>
      <c r="CU328" s="190"/>
      <c r="CV328" s="190"/>
      <c r="CW328" s="190"/>
      <c r="CX328" s="190"/>
      <c r="CY328" s="190"/>
      <c r="CZ328" s="190"/>
      <c r="DA328" s="190"/>
      <c r="DB328" s="190"/>
      <c r="DC328" s="190"/>
      <c r="DD328" s="190"/>
      <c r="DE328" s="190"/>
      <c r="DF328" s="190"/>
      <c r="DG328" s="190"/>
      <c r="DH328" s="190"/>
      <c r="DI328" s="190"/>
      <c r="DJ328" s="190"/>
      <c r="DK328" s="190"/>
      <c r="DL328" s="190"/>
      <c r="DM328" s="190"/>
      <c r="DN328" s="190"/>
      <c r="DO328" s="190"/>
      <c r="DP328" s="190"/>
      <c r="DQ328" s="190"/>
      <c r="DR328" s="190"/>
      <c r="DS328" s="190"/>
      <c r="DT328" s="190"/>
      <c r="DU328" s="190"/>
      <c r="DV328" s="190"/>
      <c r="DW328" s="190"/>
      <c r="DX328" s="190"/>
      <c r="DY328" s="190"/>
      <c r="DZ328" s="190"/>
      <c r="EA328" s="190"/>
      <c r="EB328" s="190"/>
      <c r="EC328" s="190"/>
      <c r="ED328" s="190"/>
      <c r="EE328" s="190"/>
      <c r="EF328" s="190"/>
    </row>
    <row r="329" spans="1:136" s="48" customFormat="1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6"/>
      <c r="R329" s="46"/>
      <c r="S329" s="46"/>
      <c r="T329" s="46"/>
      <c r="U329" s="47"/>
      <c r="V329" s="47"/>
      <c r="W329" s="47"/>
      <c r="X329" s="47"/>
      <c r="Y329" s="47"/>
      <c r="Z329" s="47"/>
      <c r="AA329" s="47"/>
      <c r="AB329" s="47"/>
      <c r="AC329" s="46"/>
      <c r="AD329" s="64"/>
      <c r="AE329" s="46"/>
      <c r="AF329" s="46"/>
      <c r="AG329" s="46"/>
      <c r="AH329" s="46"/>
      <c r="AI329" s="46"/>
      <c r="AJ329" s="46"/>
      <c r="AK329" s="46"/>
      <c r="AL329" s="46"/>
      <c r="AM329" s="190"/>
      <c r="AN329" s="190"/>
      <c r="AO329" s="190"/>
      <c r="AP329" s="190"/>
      <c r="AQ329" s="190"/>
      <c r="AR329" s="190"/>
      <c r="AS329" s="190"/>
      <c r="AT329" s="190"/>
      <c r="AU329" s="190"/>
      <c r="AV329" s="190"/>
      <c r="AW329" s="190"/>
      <c r="AX329" s="190"/>
      <c r="AY329" s="190"/>
      <c r="AZ329" s="190"/>
      <c r="BA329" s="190"/>
      <c r="BB329" s="190"/>
      <c r="BC329" s="190"/>
      <c r="BD329" s="190"/>
      <c r="BE329" s="190"/>
      <c r="BF329" s="190"/>
      <c r="BG329" s="190"/>
      <c r="BH329" s="190"/>
      <c r="BI329" s="190"/>
      <c r="BJ329" s="190"/>
      <c r="BK329" s="190"/>
      <c r="BL329" s="190"/>
      <c r="BM329" s="190"/>
      <c r="BN329" s="190"/>
      <c r="BO329" s="190"/>
      <c r="BP329" s="190"/>
      <c r="BQ329" s="190"/>
      <c r="BR329" s="190"/>
      <c r="BS329" s="190"/>
      <c r="BT329" s="190"/>
      <c r="BU329" s="190"/>
      <c r="BV329" s="190"/>
      <c r="BW329" s="190"/>
      <c r="BX329" s="190"/>
      <c r="BY329" s="190"/>
      <c r="BZ329" s="190"/>
      <c r="CA329" s="190"/>
      <c r="CB329" s="190"/>
      <c r="CC329" s="190"/>
      <c r="CD329" s="190"/>
      <c r="CE329" s="190"/>
      <c r="CF329" s="190"/>
      <c r="CG329" s="190"/>
      <c r="CH329" s="190"/>
      <c r="CI329" s="190"/>
      <c r="CJ329" s="190"/>
      <c r="CK329" s="190"/>
      <c r="CL329" s="190"/>
      <c r="CM329" s="190"/>
      <c r="CN329" s="190"/>
      <c r="CO329" s="190"/>
      <c r="CP329" s="190"/>
      <c r="CQ329" s="190"/>
      <c r="CR329" s="190"/>
      <c r="CS329" s="190"/>
      <c r="CT329" s="190"/>
      <c r="CU329" s="190"/>
      <c r="CV329" s="190"/>
      <c r="CW329" s="190"/>
      <c r="CX329" s="190"/>
      <c r="CY329" s="190"/>
      <c r="CZ329" s="190"/>
      <c r="DA329" s="190"/>
      <c r="DB329" s="190"/>
      <c r="DC329" s="190"/>
      <c r="DD329" s="190"/>
      <c r="DE329" s="190"/>
      <c r="DF329" s="190"/>
      <c r="DG329" s="190"/>
      <c r="DH329" s="190"/>
      <c r="DI329" s="190"/>
      <c r="DJ329" s="190"/>
      <c r="DK329" s="190"/>
      <c r="DL329" s="190"/>
      <c r="DM329" s="190"/>
      <c r="DN329" s="190"/>
      <c r="DO329" s="190"/>
      <c r="DP329" s="190"/>
      <c r="DQ329" s="190"/>
      <c r="DR329" s="190"/>
      <c r="DS329" s="190"/>
      <c r="DT329" s="190"/>
      <c r="DU329" s="190"/>
      <c r="DV329" s="190"/>
      <c r="DW329" s="190"/>
      <c r="DX329" s="190"/>
      <c r="DY329" s="190"/>
      <c r="DZ329" s="190"/>
      <c r="EA329" s="190"/>
      <c r="EB329" s="190"/>
      <c r="EC329" s="190"/>
      <c r="ED329" s="190"/>
      <c r="EE329" s="190"/>
      <c r="EF329" s="190"/>
    </row>
    <row r="330" spans="1:136" s="48" customFormat="1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6"/>
      <c r="R330" s="46"/>
      <c r="S330" s="46"/>
      <c r="T330" s="46"/>
      <c r="U330" s="47"/>
      <c r="V330" s="47"/>
      <c r="W330" s="47"/>
      <c r="X330" s="47"/>
      <c r="Y330" s="47"/>
      <c r="Z330" s="47"/>
      <c r="AA330" s="47"/>
      <c r="AB330" s="47"/>
      <c r="AC330" s="46"/>
      <c r="AD330" s="64"/>
      <c r="AE330" s="46"/>
      <c r="AF330" s="46"/>
      <c r="AG330" s="46"/>
      <c r="AH330" s="46"/>
      <c r="AI330" s="46"/>
      <c r="AJ330" s="46"/>
      <c r="AK330" s="46"/>
      <c r="AL330" s="46"/>
      <c r="AM330" s="190"/>
      <c r="AN330" s="190"/>
      <c r="AO330" s="190"/>
      <c r="AP330" s="190"/>
      <c r="AQ330" s="190"/>
      <c r="AR330" s="190"/>
      <c r="AS330" s="190"/>
      <c r="AT330" s="190"/>
      <c r="AU330" s="190"/>
      <c r="AV330" s="190"/>
      <c r="AW330" s="190"/>
      <c r="AX330" s="190"/>
      <c r="AY330" s="190"/>
      <c r="AZ330" s="190"/>
      <c r="BA330" s="190"/>
      <c r="BB330" s="190"/>
      <c r="BC330" s="190"/>
      <c r="BD330" s="190"/>
      <c r="BE330" s="190"/>
      <c r="BF330" s="190"/>
      <c r="BG330" s="190"/>
      <c r="BH330" s="190"/>
      <c r="BI330" s="190"/>
      <c r="BJ330" s="190"/>
      <c r="BK330" s="190"/>
      <c r="BL330" s="190"/>
      <c r="BM330" s="190"/>
      <c r="BN330" s="190"/>
      <c r="BO330" s="190"/>
      <c r="BP330" s="190"/>
      <c r="BQ330" s="190"/>
      <c r="BR330" s="190"/>
      <c r="BS330" s="190"/>
      <c r="BT330" s="190"/>
      <c r="BU330" s="190"/>
      <c r="BV330" s="190"/>
      <c r="BW330" s="190"/>
      <c r="BX330" s="190"/>
      <c r="BY330" s="190"/>
      <c r="BZ330" s="190"/>
      <c r="CA330" s="190"/>
      <c r="CB330" s="190"/>
      <c r="CC330" s="190"/>
      <c r="CD330" s="190"/>
      <c r="CE330" s="190"/>
      <c r="CF330" s="190"/>
      <c r="CG330" s="190"/>
      <c r="CH330" s="190"/>
      <c r="CI330" s="190"/>
      <c r="CJ330" s="190"/>
      <c r="CK330" s="190"/>
      <c r="CL330" s="190"/>
      <c r="CM330" s="190"/>
      <c r="CN330" s="190"/>
      <c r="CO330" s="190"/>
      <c r="CP330" s="190"/>
      <c r="CQ330" s="190"/>
      <c r="CR330" s="190"/>
      <c r="CS330" s="190"/>
      <c r="CT330" s="190"/>
      <c r="CU330" s="190"/>
      <c r="CV330" s="190"/>
      <c r="CW330" s="190"/>
      <c r="CX330" s="190"/>
      <c r="CY330" s="190"/>
      <c r="CZ330" s="190"/>
      <c r="DA330" s="190"/>
      <c r="DB330" s="190"/>
      <c r="DC330" s="190"/>
      <c r="DD330" s="190"/>
      <c r="DE330" s="190"/>
      <c r="DF330" s="190"/>
      <c r="DG330" s="190"/>
      <c r="DH330" s="190"/>
      <c r="DI330" s="190"/>
      <c r="DJ330" s="190"/>
      <c r="DK330" s="190"/>
      <c r="DL330" s="190"/>
      <c r="DM330" s="190"/>
      <c r="DN330" s="190"/>
      <c r="DO330" s="190"/>
      <c r="DP330" s="190"/>
      <c r="DQ330" s="190"/>
      <c r="DR330" s="190"/>
      <c r="DS330" s="190"/>
      <c r="DT330" s="190"/>
      <c r="DU330" s="190"/>
      <c r="DV330" s="190"/>
      <c r="DW330" s="190"/>
      <c r="DX330" s="190"/>
      <c r="DY330" s="190"/>
      <c r="DZ330" s="190"/>
      <c r="EA330" s="190"/>
      <c r="EB330" s="190"/>
      <c r="EC330" s="190"/>
      <c r="ED330" s="190"/>
      <c r="EE330" s="190"/>
      <c r="EF330" s="190"/>
    </row>
    <row r="331" spans="1:136" s="48" customFormat="1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6"/>
      <c r="R331" s="46"/>
      <c r="S331" s="46"/>
      <c r="T331" s="46"/>
      <c r="U331" s="47"/>
      <c r="V331" s="47"/>
      <c r="W331" s="47"/>
      <c r="X331" s="47"/>
      <c r="Y331" s="47"/>
      <c r="Z331" s="47"/>
      <c r="AA331" s="47"/>
      <c r="AB331" s="47"/>
      <c r="AC331" s="46"/>
      <c r="AD331" s="64"/>
      <c r="AE331" s="46"/>
      <c r="AF331" s="46"/>
      <c r="AG331" s="46"/>
      <c r="AH331" s="46"/>
      <c r="AI331" s="46"/>
      <c r="AJ331" s="46"/>
      <c r="AK331" s="46"/>
      <c r="AL331" s="46"/>
      <c r="AM331" s="190"/>
      <c r="AN331" s="190"/>
      <c r="AO331" s="190"/>
      <c r="AP331" s="190"/>
      <c r="AQ331" s="190"/>
      <c r="AR331" s="190"/>
      <c r="AS331" s="190"/>
      <c r="AT331" s="190"/>
      <c r="AU331" s="190"/>
      <c r="AV331" s="190"/>
      <c r="AW331" s="190"/>
      <c r="AX331" s="190"/>
      <c r="AY331" s="190"/>
      <c r="AZ331" s="190"/>
      <c r="BA331" s="190"/>
      <c r="BB331" s="190"/>
      <c r="BC331" s="190"/>
      <c r="BD331" s="190"/>
      <c r="BE331" s="190"/>
      <c r="BF331" s="190"/>
      <c r="BG331" s="190"/>
      <c r="BH331" s="190"/>
      <c r="BI331" s="190"/>
      <c r="BJ331" s="190"/>
      <c r="BK331" s="190"/>
      <c r="BL331" s="190"/>
      <c r="BM331" s="190"/>
      <c r="BN331" s="190"/>
      <c r="BO331" s="190"/>
      <c r="BP331" s="190"/>
      <c r="BQ331" s="190"/>
      <c r="BR331" s="190"/>
      <c r="BS331" s="190"/>
      <c r="BT331" s="190"/>
      <c r="BU331" s="190"/>
      <c r="BV331" s="190"/>
      <c r="BW331" s="190"/>
      <c r="BX331" s="190"/>
      <c r="BY331" s="190"/>
      <c r="BZ331" s="190"/>
      <c r="CA331" s="190"/>
      <c r="CB331" s="190"/>
      <c r="CC331" s="190"/>
      <c r="CD331" s="190"/>
      <c r="CE331" s="190"/>
      <c r="CF331" s="190"/>
      <c r="CG331" s="190"/>
      <c r="CH331" s="190"/>
      <c r="CI331" s="190"/>
      <c r="CJ331" s="190"/>
      <c r="CK331" s="190"/>
      <c r="CL331" s="190"/>
      <c r="CM331" s="190"/>
      <c r="CN331" s="190"/>
      <c r="CO331" s="190"/>
      <c r="CP331" s="190"/>
      <c r="CQ331" s="190"/>
      <c r="CR331" s="190"/>
      <c r="CS331" s="190"/>
      <c r="CT331" s="190"/>
      <c r="CU331" s="190"/>
      <c r="CV331" s="190"/>
      <c r="CW331" s="190"/>
      <c r="CX331" s="190"/>
      <c r="CY331" s="190"/>
      <c r="CZ331" s="190"/>
      <c r="DA331" s="190"/>
      <c r="DB331" s="190"/>
      <c r="DC331" s="190"/>
      <c r="DD331" s="190"/>
      <c r="DE331" s="190"/>
      <c r="DF331" s="190"/>
      <c r="DG331" s="190"/>
      <c r="DH331" s="190"/>
      <c r="DI331" s="190"/>
      <c r="DJ331" s="190"/>
      <c r="DK331" s="190"/>
      <c r="DL331" s="190"/>
      <c r="DM331" s="190"/>
      <c r="DN331" s="190"/>
      <c r="DO331" s="190"/>
      <c r="DP331" s="190"/>
      <c r="DQ331" s="190"/>
      <c r="DR331" s="190"/>
      <c r="DS331" s="190"/>
      <c r="DT331" s="190"/>
      <c r="DU331" s="190"/>
      <c r="DV331" s="190"/>
      <c r="DW331" s="190"/>
      <c r="DX331" s="190"/>
      <c r="DY331" s="190"/>
      <c r="DZ331" s="190"/>
      <c r="EA331" s="190"/>
      <c r="EB331" s="190"/>
      <c r="EC331" s="190"/>
      <c r="ED331" s="190"/>
      <c r="EE331" s="190"/>
      <c r="EF331" s="190"/>
    </row>
    <row r="332" spans="1:136" s="48" customFormat="1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6"/>
      <c r="R332" s="46"/>
      <c r="S332" s="46"/>
      <c r="T332" s="46"/>
      <c r="U332" s="47"/>
      <c r="V332" s="47"/>
      <c r="W332" s="47"/>
      <c r="X332" s="47"/>
      <c r="Y332" s="47"/>
      <c r="Z332" s="47"/>
      <c r="AA332" s="47"/>
      <c r="AB332" s="47"/>
      <c r="AC332" s="46"/>
      <c r="AD332" s="64"/>
      <c r="AE332" s="46"/>
      <c r="AF332" s="46"/>
      <c r="AG332" s="46"/>
      <c r="AH332" s="46"/>
      <c r="AI332" s="46"/>
      <c r="AJ332" s="46"/>
      <c r="AK332" s="46"/>
      <c r="AL332" s="46"/>
      <c r="AM332" s="190"/>
      <c r="AN332" s="190"/>
      <c r="AO332" s="190"/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0"/>
      <c r="BN332" s="190"/>
      <c r="BO332" s="190"/>
      <c r="BP332" s="190"/>
      <c r="BQ332" s="190"/>
      <c r="BR332" s="190"/>
      <c r="BS332" s="190"/>
      <c r="BT332" s="190"/>
      <c r="BU332" s="190"/>
      <c r="BV332" s="190"/>
      <c r="BW332" s="190"/>
      <c r="BX332" s="190"/>
      <c r="BY332" s="190"/>
      <c r="BZ332" s="190"/>
      <c r="CA332" s="190"/>
      <c r="CB332" s="190"/>
      <c r="CC332" s="190"/>
      <c r="CD332" s="190"/>
      <c r="CE332" s="190"/>
      <c r="CF332" s="190"/>
      <c r="CG332" s="190"/>
      <c r="CH332" s="190"/>
      <c r="CI332" s="190"/>
      <c r="CJ332" s="190"/>
      <c r="CK332" s="190"/>
      <c r="CL332" s="190"/>
      <c r="CM332" s="190"/>
      <c r="CN332" s="190"/>
      <c r="CO332" s="190"/>
      <c r="CP332" s="190"/>
      <c r="CQ332" s="190"/>
      <c r="CR332" s="190"/>
      <c r="CS332" s="190"/>
      <c r="CT332" s="190"/>
      <c r="CU332" s="190"/>
      <c r="CV332" s="190"/>
      <c r="CW332" s="190"/>
      <c r="CX332" s="190"/>
      <c r="CY332" s="190"/>
      <c r="CZ332" s="190"/>
      <c r="DA332" s="190"/>
      <c r="DB332" s="190"/>
      <c r="DC332" s="190"/>
      <c r="DD332" s="190"/>
      <c r="DE332" s="190"/>
      <c r="DF332" s="190"/>
      <c r="DG332" s="190"/>
      <c r="DH332" s="190"/>
      <c r="DI332" s="190"/>
      <c r="DJ332" s="190"/>
      <c r="DK332" s="190"/>
      <c r="DL332" s="190"/>
      <c r="DM332" s="190"/>
      <c r="DN332" s="190"/>
      <c r="DO332" s="190"/>
      <c r="DP332" s="190"/>
      <c r="DQ332" s="190"/>
      <c r="DR332" s="190"/>
      <c r="DS332" s="190"/>
      <c r="DT332" s="190"/>
      <c r="DU332" s="190"/>
      <c r="DV332" s="190"/>
      <c r="DW332" s="190"/>
      <c r="DX332" s="190"/>
      <c r="DY332" s="190"/>
      <c r="DZ332" s="190"/>
      <c r="EA332" s="190"/>
      <c r="EB332" s="190"/>
      <c r="EC332" s="190"/>
      <c r="ED332" s="190"/>
      <c r="EE332" s="190"/>
      <c r="EF332" s="190"/>
    </row>
    <row r="333" spans="1:136" s="48" customFormat="1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6"/>
      <c r="R333" s="46"/>
      <c r="S333" s="46"/>
      <c r="T333" s="46"/>
      <c r="U333" s="47"/>
      <c r="V333" s="47"/>
      <c r="W333" s="47"/>
      <c r="X333" s="47"/>
      <c r="Y333" s="47"/>
      <c r="Z333" s="47"/>
      <c r="AA333" s="47"/>
      <c r="AB333" s="47"/>
      <c r="AC333" s="46"/>
      <c r="AD333" s="64"/>
      <c r="AE333" s="46"/>
      <c r="AF333" s="46"/>
      <c r="AG333" s="46"/>
      <c r="AH333" s="46"/>
      <c r="AI333" s="46"/>
      <c r="AJ333" s="46"/>
      <c r="AK333" s="46"/>
      <c r="AL333" s="46"/>
      <c r="AM333" s="190"/>
      <c r="AN333" s="190"/>
      <c r="AO333" s="190"/>
      <c r="AP333" s="190"/>
      <c r="AQ333" s="190"/>
      <c r="AR333" s="190"/>
      <c r="AS333" s="190"/>
      <c r="AT333" s="190"/>
      <c r="AU333" s="190"/>
      <c r="AV333" s="190"/>
      <c r="AW333" s="190"/>
      <c r="AX333" s="190"/>
      <c r="AY333" s="190"/>
      <c r="AZ333" s="190"/>
      <c r="BA333" s="190"/>
      <c r="BB333" s="190"/>
      <c r="BC333" s="190"/>
      <c r="BD333" s="190"/>
      <c r="BE333" s="190"/>
      <c r="BF333" s="190"/>
      <c r="BG333" s="190"/>
      <c r="BH333" s="190"/>
      <c r="BI333" s="190"/>
      <c r="BJ333" s="190"/>
      <c r="BK333" s="190"/>
      <c r="BL333" s="190"/>
      <c r="BM333" s="190"/>
      <c r="BN333" s="190"/>
      <c r="BO333" s="190"/>
      <c r="BP333" s="190"/>
      <c r="BQ333" s="190"/>
      <c r="BR333" s="190"/>
      <c r="BS333" s="190"/>
      <c r="BT333" s="190"/>
      <c r="BU333" s="190"/>
      <c r="BV333" s="190"/>
      <c r="BW333" s="190"/>
      <c r="BX333" s="190"/>
      <c r="BY333" s="190"/>
      <c r="BZ333" s="190"/>
      <c r="CA333" s="190"/>
      <c r="CB333" s="190"/>
      <c r="CC333" s="190"/>
      <c r="CD333" s="190"/>
      <c r="CE333" s="190"/>
      <c r="CF333" s="190"/>
      <c r="CG333" s="190"/>
      <c r="CH333" s="190"/>
      <c r="CI333" s="190"/>
      <c r="CJ333" s="190"/>
      <c r="CK333" s="190"/>
      <c r="CL333" s="190"/>
      <c r="CM333" s="190"/>
      <c r="CN333" s="190"/>
      <c r="CO333" s="190"/>
      <c r="CP333" s="190"/>
      <c r="CQ333" s="190"/>
      <c r="CR333" s="190"/>
      <c r="CS333" s="190"/>
      <c r="CT333" s="190"/>
      <c r="CU333" s="190"/>
      <c r="CV333" s="190"/>
      <c r="CW333" s="190"/>
      <c r="CX333" s="190"/>
      <c r="CY333" s="190"/>
      <c r="CZ333" s="190"/>
      <c r="DA333" s="190"/>
      <c r="DB333" s="190"/>
      <c r="DC333" s="190"/>
      <c r="DD333" s="190"/>
      <c r="DE333" s="190"/>
      <c r="DF333" s="190"/>
      <c r="DG333" s="190"/>
      <c r="DH333" s="190"/>
      <c r="DI333" s="190"/>
      <c r="DJ333" s="190"/>
      <c r="DK333" s="190"/>
      <c r="DL333" s="190"/>
      <c r="DM333" s="190"/>
      <c r="DN333" s="190"/>
      <c r="DO333" s="190"/>
      <c r="DP333" s="190"/>
      <c r="DQ333" s="190"/>
      <c r="DR333" s="190"/>
      <c r="DS333" s="190"/>
      <c r="DT333" s="190"/>
      <c r="DU333" s="190"/>
      <c r="DV333" s="190"/>
      <c r="DW333" s="190"/>
      <c r="DX333" s="190"/>
      <c r="DY333" s="190"/>
      <c r="DZ333" s="190"/>
      <c r="EA333" s="190"/>
      <c r="EB333" s="190"/>
      <c r="EC333" s="190"/>
      <c r="ED333" s="190"/>
      <c r="EE333" s="190"/>
      <c r="EF333" s="190"/>
    </row>
    <row r="334" spans="1:136" s="48" customFormat="1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6"/>
      <c r="R334" s="46"/>
      <c r="S334" s="46"/>
      <c r="T334" s="46"/>
      <c r="U334" s="47"/>
      <c r="V334" s="47"/>
      <c r="W334" s="47"/>
      <c r="X334" s="47"/>
      <c r="Y334" s="47"/>
      <c r="Z334" s="47"/>
      <c r="AA334" s="47"/>
      <c r="AB334" s="47"/>
      <c r="AC334" s="46"/>
      <c r="AD334" s="64"/>
      <c r="AE334" s="46"/>
      <c r="AF334" s="46"/>
      <c r="AG334" s="46"/>
      <c r="AH334" s="46"/>
      <c r="AI334" s="46"/>
      <c r="AJ334" s="46"/>
      <c r="AK334" s="46"/>
      <c r="AL334" s="46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0"/>
      <c r="BA334" s="190"/>
      <c r="BB334" s="190"/>
      <c r="BC334" s="190"/>
      <c r="BD334" s="190"/>
      <c r="BE334" s="190"/>
      <c r="BF334" s="190"/>
      <c r="BG334" s="190"/>
      <c r="BH334" s="190"/>
      <c r="BI334" s="190"/>
      <c r="BJ334" s="190"/>
      <c r="BK334" s="190"/>
      <c r="BL334" s="190"/>
      <c r="BM334" s="190"/>
      <c r="BN334" s="190"/>
      <c r="BO334" s="190"/>
      <c r="BP334" s="190"/>
      <c r="BQ334" s="190"/>
      <c r="BR334" s="190"/>
      <c r="BS334" s="190"/>
      <c r="BT334" s="190"/>
      <c r="BU334" s="190"/>
      <c r="BV334" s="190"/>
      <c r="BW334" s="190"/>
      <c r="BX334" s="190"/>
      <c r="BY334" s="190"/>
      <c r="BZ334" s="190"/>
      <c r="CA334" s="190"/>
      <c r="CB334" s="190"/>
      <c r="CC334" s="190"/>
      <c r="CD334" s="190"/>
      <c r="CE334" s="190"/>
      <c r="CF334" s="190"/>
      <c r="CG334" s="190"/>
      <c r="CH334" s="190"/>
      <c r="CI334" s="190"/>
      <c r="CJ334" s="190"/>
      <c r="CK334" s="190"/>
      <c r="CL334" s="190"/>
      <c r="CM334" s="190"/>
      <c r="CN334" s="190"/>
      <c r="CO334" s="190"/>
      <c r="CP334" s="190"/>
      <c r="CQ334" s="190"/>
      <c r="CR334" s="190"/>
      <c r="CS334" s="190"/>
      <c r="CT334" s="190"/>
      <c r="CU334" s="190"/>
      <c r="CV334" s="190"/>
      <c r="CW334" s="190"/>
      <c r="CX334" s="190"/>
      <c r="CY334" s="190"/>
      <c r="CZ334" s="190"/>
      <c r="DA334" s="190"/>
      <c r="DB334" s="190"/>
      <c r="DC334" s="190"/>
      <c r="DD334" s="190"/>
      <c r="DE334" s="190"/>
      <c r="DF334" s="190"/>
      <c r="DG334" s="190"/>
      <c r="DH334" s="190"/>
      <c r="DI334" s="190"/>
      <c r="DJ334" s="190"/>
      <c r="DK334" s="190"/>
      <c r="DL334" s="190"/>
      <c r="DM334" s="190"/>
      <c r="DN334" s="190"/>
      <c r="DO334" s="190"/>
      <c r="DP334" s="190"/>
      <c r="DQ334" s="190"/>
      <c r="DR334" s="190"/>
      <c r="DS334" s="190"/>
      <c r="DT334" s="190"/>
      <c r="DU334" s="190"/>
      <c r="DV334" s="190"/>
      <c r="DW334" s="190"/>
      <c r="DX334" s="190"/>
      <c r="DY334" s="190"/>
      <c r="DZ334" s="190"/>
      <c r="EA334" s="190"/>
      <c r="EB334" s="190"/>
      <c r="EC334" s="190"/>
      <c r="ED334" s="190"/>
      <c r="EE334" s="190"/>
      <c r="EF334" s="190"/>
    </row>
    <row r="335" spans="1:136" s="48" customFormat="1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6"/>
      <c r="R335" s="46"/>
      <c r="S335" s="46"/>
      <c r="T335" s="46"/>
      <c r="U335" s="47"/>
      <c r="V335" s="47"/>
      <c r="W335" s="47"/>
      <c r="X335" s="47"/>
      <c r="Y335" s="47"/>
      <c r="Z335" s="47"/>
      <c r="AA335" s="47"/>
      <c r="AB335" s="47"/>
      <c r="AC335" s="46"/>
      <c r="AD335" s="64"/>
      <c r="AE335" s="46"/>
      <c r="AF335" s="46"/>
      <c r="AG335" s="46"/>
      <c r="AH335" s="46"/>
      <c r="AI335" s="46"/>
      <c r="AJ335" s="46"/>
      <c r="AK335" s="46"/>
      <c r="AL335" s="46"/>
      <c r="AM335" s="190"/>
      <c r="AN335" s="190"/>
      <c r="AO335" s="190"/>
      <c r="AP335" s="190"/>
      <c r="AQ335" s="190"/>
      <c r="AR335" s="190"/>
      <c r="AS335" s="190"/>
      <c r="AT335" s="190"/>
      <c r="AU335" s="190"/>
      <c r="AV335" s="190"/>
      <c r="AW335" s="190"/>
      <c r="AX335" s="190"/>
      <c r="AY335" s="190"/>
      <c r="AZ335" s="190"/>
      <c r="BA335" s="190"/>
      <c r="BB335" s="190"/>
      <c r="BC335" s="190"/>
      <c r="BD335" s="190"/>
      <c r="BE335" s="190"/>
      <c r="BF335" s="190"/>
      <c r="BG335" s="190"/>
      <c r="BH335" s="190"/>
      <c r="BI335" s="190"/>
      <c r="BJ335" s="190"/>
      <c r="BK335" s="190"/>
      <c r="BL335" s="190"/>
      <c r="BM335" s="190"/>
      <c r="BN335" s="190"/>
      <c r="BO335" s="190"/>
      <c r="BP335" s="190"/>
      <c r="BQ335" s="190"/>
      <c r="BR335" s="190"/>
      <c r="BS335" s="190"/>
      <c r="BT335" s="190"/>
      <c r="BU335" s="190"/>
      <c r="BV335" s="190"/>
      <c r="BW335" s="190"/>
      <c r="BX335" s="190"/>
      <c r="BY335" s="190"/>
      <c r="BZ335" s="190"/>
      <c r="CA335" s="190"/>
      <c r="CB335" s="190"/>
      <c r="CC335" s="190"/>
      <c r="CD335" s="190"/>
      <c r="CE335" s="190"/>
      <c r="CF335" s="190"/>
      <c r="CG335" s="190"/>
      <c r="CH335" s="190"/>
      <c r="CI335" s="190"/>
      <c r="CJ335" s="190"/>
      <c r="CK335" s="190"/>
      <c r="CL335" s="190"/>
      <c r="CM335" s="190"/>
      <c r="CN335" s="190"/>
      <c r="CO335" s="190"/>
      <c r="CP335" s="190"/>
      <c r="CQ335" s="190"/>
      <c r="CR335" s="190"/>
      <c r="CS335" s="190"/>
      <c r="CT335" s="190"/>
      <c r="CU335" s="190"/>
      <c r="CV335" s="190"/>
      <c r="CW335" s="190"/>
      <c r="CX335" s="190"/>
      <c r="CY335" s="190"/>
      <c r="CZ335" s="190"/>
      <c r="DA335" s="190"/>
      <c r="DB335" s="190"/>
      <c r="DC335" s="190"/>
      <c r="DD335" s="190"/>
      <c r="DE335" s="190"/>
      <c r="DF335" s="190"/>
      <c r="DG335" s="190"/>
      <c r="DH335" s="190"/>
      <c r="DI335" s="190"/>
      <c r="DJ335" s="190"/>
      <c r="DK335" s="190"/>
      <c r="DL335" s="190"/>
      <c r="DM335" s="190"/>
      <c r="DN335" s="190"/>
      <c r="DO335" s="190"/>
      <c r="DP335" s="190"/>
      <c r="DQ335" s="190"/>
      <c r="DR335" s="190"/>
      <c r="DS335" s="190"/>
      <c r="DT335" s="190"/>
      <c r="DU335" s="190"/>
      <c r="DV335" s="190"/>
      <c r="DW335" s="190"/>
      <c r="DX335" s="190"/>
      <c r="DY335" s="190"/>
      <c r="DZ335" s="190"/>
      <c r="EA335" s="190"/>
      <c r="EB335" s="190"/>
      <c r="EC335" s="190"/>
      <c r="ED335" s="190"/>
      <c r="EE335" s="190"/>
      <c r="EF335" s="190"/>
    </row>
    <row r="336" spans="1:136" s="48" customFormat="1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6"/>
      <c r="R336" s="46"/>
      <c r="S336" s="46"/>
      <c r="T336" s="46"/>
      <c r="U336" s="47"/>
      <c r="V336" s="47"/>
      <c r="W336" s="47"/>
      <c r="X336" s="47"/>
      <c r="Y336" s="47"/>
      <c r="Z336" s="47"/>
      <c r="AA336" s="47"/>
      <c r="AB336" s="47"/>
      <c r="AC336" s="46"/>
      <c r="AD336" s="64"/>
      <c r="AE336" s="46"/>
      <c r="AF336" s="46"/>
      <c r="AG336" s="46"/>
      <c r="AH336" s="46"/>
      <c r="AI336" s="46"/>
      <c r="AJ336" s="46"/>
      <c r="AK336" s="46"/>
      <c r="AL336" s="46"/>
      <c r="AM336" s="190"/>
      <c r="AN336" s="190"/>
      <c r="AO336" s="190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0"/>
      <c r="BA336" s="190"/>
      <c r="BB336" s="190"/>
      <c r="BC336" s="190"/>
      <c r="BD336" s="190"/>
      <c r="BE336" s="190"/>
      <c r="BF336" s="190"/>
      <c r="BG336" s="190"/>
      <c r="BH336" s="190"/>
      <c r="BI336" s="190"/>
      <c r="BJ336" s="190"/>
      <c r="BK336" s="190"/>
      <c r="BL336" s="190"/>
      <c r="BM336" s="190"/>
      <c r="BN336" s="190"/>
      <c r="BO336" s="190"/>
      <c r="BP336" s="190"/>
      <c r="BQ336" s="190"/>
      <c r="BR336" s="190"/>
      <c r="BS336" s="190"/>
      <c r="BT336" s="190"/>
      <c r="BU336" s="190"/>
      <c r="BV336" s="190"/>
      <c r="BW336" s="190"/>
      <c r="BX336" s="190"/>
      <c r="BY336" s="190"/>
      <c r="BZ336" s="190"/>
      <c r="CA336" s="190"/>
      <c r="CB336" s="190"/>
      <c r="CC336" s="190"/>
      <c r="CD336" s="190"/>
      <c r="CE336" s="190"/>
      <c r="CF336" s="190"/>
      <c r="CG336" s="190"/>
      <c r="CH336" s="190"/>
      <c r="CI336" s="190"/>
      <c r="CJ336" s="190"/>
      <c r="CK336" s="190"/>
      <c r="CL336" s="190"/>
      <c r="CM336" s="190"/>
      <c r="CN336" s="190"/>
      <c r="CO336" s="190"/>
      <c r="CP336" s="190"/>
      <c r="CQ336" s="190"/>
      <c r="CR336" s="190"/>
      <c r="CS336" s="190"/>
      <c r="CT336" s="190"/>
      <c r="CU336" s="190"/>
      <c r="CV336" s="190"/>
      <c r="CW336" s="190"/>
      <c r="CX336" s="190"/>
      <c r="CY336" s="190"/>
      <c r="CZ336" s="190"/>
      <c r="DA336" s="190"/>
      <c r="DB336" s="190"/>
      <c r="DC336" s="190"/>
      <c r="DD336" s="190"/>
      <c r="DE336" s="190"/>
      <c r="DF336" s="190"/>
      <c r="DG336" s="190"/>
      <c r="DH336" s="190"/>
      <c r="DI336" s="190"/>
      <c r="DJ336" s="190"/>
      <c r="DK336" s="190"/>
      <c r="DL336" s="190"/>
      <c r="DM336" s="190"/>
      <c r="DN336" s="190"/>
      <c r="DO336" s="190"/>
      <c r="DP336" s="190"/>
      <c r="DQ336" s="190"/>
      <c r="DR336" s="190"/>
      <c r="DS336" s="190"/>
      <c r="DT336" s="190"/>
      <c r="DU336" s="190"/>
      <c r="DV336" s="190"/>
      <c r="DW336" s="190"/>
      <c r="DX336" s="190"/>
      <c r="DY336" s="190"/>
      <c r="DZ336" s="190"/>
      <c r="EA336" s="190"/>
      <c r="EB336" s="190"/>
      <c r="EC336" s="190"/>
      <c r="ED336" s="190"/>
      <c r="EE336" s="190"/>
      <c r="EF336" s="190"/>
    </row>
    <row r="337" spans="1:136" s="48" customFormat="1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6"/>
      <c r="R337" s="46"/>
      <c r="S337" s="46"/>
      <c r="T337" s="46"/>
      <c r="U337" s="47"/>
      <c r="V337" s="47"/>
      <c r="W337" s="47"/>
      <c r="X337" s="47"/>
      <c r="Y337" s="47"/>
      <c r="Z337" s="47"/>
      <c r="AA337" s="47"/>
      <c r="AB337" s="47"/>
      <c r="AC337" s="46"/>
      <c r="AD337" s="64"/>
      <c r="AE337" s="46"/>
      <c r="AF337" s="46"/>
      <c r="AG337" s="46"/>
      <c r="AH337" s="46"/>
      <c r="AI337" s="46"/>
      <c r="AJ337" s="46"/>
      <c r="AK337" s="46"/>
      <c r="AL337" s="46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0"/>
      <c r="BA337" s="190"/>
      <c r="BB337" s="190"/>
      <c r="BC337" s="190"/>
      <c r="BD337" s="190"/>
      <c r="BE337" s="190"/>
      <c r="BF337" s="190"/>
      <c r="BG337" s="190"/>
      <c r="BH337" s="190"/>
      <c r="BI337" s="190"/>
      <c r="BJ337" s="190"/>
      <c r="BK337" s="190"/>
      <c r="BL337" s="190"/>
      <c r="BM337" s="190"/>
      <c r="BN337" s="190"/>
      <c r="BO337" s="190"/>
      <c r="BP337" s="190"/>
      <c r="BQ337" s="190"/>
      <c r="BR337" s="190"/>
      <c r="BS337" s="190"/>
      <c r="BT337" s="190"/>
      <c r="BU337" s="190"/>
      <c r="BV337" s="190"/>
      <c r="BW337" s="190"/>
      <c r="BX337" s="190"/>
      <c r="BY337" s="190"/>
      <c r="BZ337" s="190"/>
      <c r="CA337" s="190"/>
      <c r="CB337" s="190"/>
      <c r="CC337" s="190"/>
      <c r="CD337" s="190"/>
      <c r="CE337" s="190"/>
      <c r="CF337" s="190"/>
      <c r="CG337" s="190"/>
      <c r="CH337" s="190"/>
      <c r="CI337" s="190"/>
      <c r="CJ337" s="190"/>
      <c r="CK337" s="190"/>
      <c r="CL337" s="190"/>
      <c r="CM337" s="190"/>
      <c r="CN337" s="190"/>
      <c r="CO337" s="190"/>
      <c r="CP337" s="190"/>
      <c r="CQ337" s="190"/>
      <c r="CR337" s="190"/>
      <c r="CS337" s="190"/>
      <c r="CT337" s="190"/>
      <c r="CU337" s="190"/>
      <c r="CV337" s="190"/>
      <c r="CW337" s="190"/>
      <c r="CX337" s="190"/>
      <c r="CY337" s="190"/>
      <c r="CZ337" s="190"/>
      <c r="DA337" s="190"/>
      <c r="DB337" s="190"/>
      <c r="DC337" s="190"/>
      <c r="DD337" s="190"/>
      <c r="DE337" s="190"/>
      <c r="DF337" s="190"/>
      <c r="DG337" s="190"/>
      <c r="DH337" s="190"/>
      <c r="DI337" s="190"/>
      <c r="DJ337" s="190"/>
      <c r="DK337" s="190"/>
      <c r="DL337" s="190"/>
      <c r="DM337" s="190"/>
      <c r="DN337" s="190"/>
      <c r="DO337" s="190"/>
      <c r="DP337" s="190"/>
      <c r="DQ337" s="190"/>
      <c r="DR337" s="190"/>
      <c r="DS337" s="190"/>
      <c r="DT337" s="190"/>
      <c r="DU337" s="190"/>
      <c r="DV337" s="190"/>
      <c r="DW337" s="190"/>
      <c r="DX337" s="190"/>
      <c r="DY337" s="190"/>
      <c r="DZ337" s="190"/>
      <c r="EA337" s="190"/>
      <c r="EB337" s="190"/>
      <c r="EC337" s="190"/>
      <c r="ED337" s="190"/>
      <c r="EE337" s="190"/>
      <c r="EF337" s="190"/>
    </row>
    <row r="338" spans="1:136" s="48" customFormat="1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6"/>
      <c r="R338" s="46"/>
      <c r="S338" s="46"/>
      <c r="T338" s="46"/>
      <c r="U338" s="47"/>
      <c r="V338" s="47"/>
      <c r="W338" s="47"/>
      <c r="X338" s="47"/>
      <c r="Y338" s="47"/>
      <c r="Z338" s="47"/>
      <c r="AA338" s="47"/>
      <c r="AB338" s="47"/>
      <c r="AC338" s="46"/>
      <c r="AD338" s="64"/>
      <c r="AE338" s="46"/>
      <c r="AF338" s="46"/>
      <c r="AG338" s="46"/>
      <c r="AH338" s="46"/>
      <c r="AI338" s="46"/>
      <c r="AJ338" s="46"/>
      <c r="AK338" s="46"/>
      <c r="AL338" s="46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0"/>
      <c r="BA338" s="190"/>
      <c r="BB338" s="190"/>
      <c r="BC338" s="190"/>
      <c r="BD338" s="190"/>
      <c r="BE338" s="190"/>
      <c r="BF338" s="190"/>
      <c r="BG338" s="190"/>
      <c r="BH338" s="190"/>
      <c r="BI338" s="190"/>
      <c r="BJ338" s="190"/>
      <c r="BK338" s="190"/>
      <c r="BL338" s="190"/>
      <c r="BM338" s="190"/>
      <c r="BN338" s="190"/>
      <c r="BO338" s="190"/>
      <c r="BP338" s="190"/>
      <c r="BQ338" s="190"/>
      <c r="BR338" s="190"/>
      <c r="BS338" s="190"/>
      <c r="BT338" s="190"/>
      <c r="BU338" s="190"/>
      <c r="BV338" s="190"/>
      <c r="BW338" s="190"/>
      <c r="BX338" s="190"/>
      <c r="BY338" s="190"/>
      <c r="BZ338" s="190"/>
      <c r="CA338" s="190"/>
      <c r="CB338" s="190"/>
      <c r="CC338" s="190"/>
      <c r="CD338" s="190"/>
      <c r="CE338" s="190"/>
      <c r="CF338" s="190"/>
      <c r="CG338" s="190"/>
      <c r="CH338" s="190"/>
      <c r="CI338" s="190"/>
      <c r="CJ338" s="190"/>
      <c r="CK338" s="190"/>
      <c r="CL338" s="190"/>
      <c r="CM338" s="190"/>
      <c r="CN338" s="190"/>
      <c r="CO338" s="190"/>
      <c r="CP338" s="190"/>
      <c r="CQ338" s="190"/>
      <c r="CR338" s="190"/>
      <c r="CS338" s="190"/>
      <c r="CT338" s="190"/>
      <c r="CU338" s="190"/>
      <c r="CV338" s="190"/>
      <c r="CW338" s="190"/>
      <c r="CX338" s="190"/>
      <c r="CY338" s="190"/>
      <c r="CZ338" s="190"/>
      <c r="DA338" s="190"/>
      <c r="DB338" s="190"/>
      <c r="DC338" s="190"/>
      <c r="DD338" s="190"/>
      <c r="DE338" s="190"/>
      <c r="DF338" s="190"/>
      <c r="DG338" s="190"/>
      <c r="DH338" s="190"/>
      <c r="DI338" s="190"/>
      <c r="DJ338" s="190"/>
      <c r="DK338" s="190"/>
      <c r="DL338" s="190"/>
      <c r="DM338" s="190"/>
      <c r="DN338" s="190"/>
      <c r="DO338" s="190"/>
      <c r="DP338" s="190"/>
      <c r="DQ338" s="190"/>
      <c r="DR338" s="190"/>
      <c r="DS338" s="190"/>
      <c r="DT338" s="190"/>
      <c r="DU338" s="190"/>
      <c r="DV338" s="190"/>
      <c r="DW338" s="190"/>
      <c r="DX338" s="190"/>
      <c r="DY338" s="190"/>
      <c r="DZ338" s="190"/>
      <c r="EA338" s="190"/>
      <c r="EB338" s="190"/>
      <c r="EC338" s="190"/>
      <c r="ED338" s="190"/>
      <c r="EE338" s="190"/>
      <c r="EF338" s="190"/>
    </row>
    <row r="339" spans="1:136" s="48" customFormat="1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6"/>
      <c r="R339" s="46"/>
      <c r="S339" s="46"/>
      <c r="T339" s="46"/>
      <c r="U339" s="47"/>
      <c r="V339" s="47"/>
      <c r="W339" s="47"/>
      <c r="X339" s="47"/>
      <c r="Y339" s="47"/>
      <c r="Z339" s="47"/>
      <c r="AA339" s="47"/>
      <c r="AB339" s="47"/>
      <c r="AC339" s="46"/>
      <c r="AD339" s="64"/>
      <c r="AE339" s="46"/>
      <c r="AF339" s="46"/>
      <c r="AG339" s="46"/>
      <c r="AH339" s="46"/>
      <c r="AI339" s="46"/>
      <c r="AJ339" s="46"/>
      <c r="AK339" s="46"/>
      <c r="AL339" s="46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0"/>
      <c r="BA339" s="190"/>
      <c r="BB339" s="190"/>
      <c r="BC339" s="190"/>
      <c r="BD339" s="190"/>
      <c r="BE339" s="190"/>
      <c r="BF339" s="190"/>
      <c r="BG339" s="190"/>
      <c r="BH339" s="190"/>
      <c r="BI339" s="190"/>
      <c r="BJ339" s="190"/>
      <c r="BK339" s="190"/>
      <c r="BL339" s="190"/>
      <c r="BM339" s="190"/>
      <c r="BN339" s="190"/>
      <c r="BO339" s="190"/>
      <c r="BP339" s="190"/>
      <c r="BQ339" s="190"/>
      <c r="BR339" s="190"/>
      <c r="BS339" s="190"/>
      <c r="BT339" s="190"/>
      <c r="BU339" s="190"/>
      <c r="BV339" s="190"/>
      <c r="BW339" s="190"/>
      <c r="BX339" s="190"/>
      <c r="BY339" s="190"/>
      <c r="BZ339" s="190"/>
      <c r="CA339" s="190"/>
      <c r="CB339" s="190"/>
      <c r="CC339" s="190"/>
      <c r="CD339" s="190"/>
      <c r="CE339" s="190"/>
      <c r="CF339" s="190"/>
      <c r="CG339" s="190"/>
      <c r="CH339" s="190"/>
      <c r="CI339" s="190"/>
      <c r="CJ339" s="190"/>
      <c r="CK339" s="190"/>
      <c r="CL339" s="190"/>
      <c r="CM339" s="190"/>
      <c r="CN339" s="190"/>
      <c r="CO339" s="190"/>
      <c r="CP339" s="190"/>
      <c r="CQ339" s="190"/>
      <c r="CR339" s="190"/>
      <c r="CS339" s="190"/>
      <c r="CT339" s="190"/>
      <c r="CU339" s="190"/>
      <c r="CV339" s="190"/>
      <c r="CW339" s="190"/>
      <c r="CX339" s="190"/>
      <c r="CY339" s="190"/>
      <c r="CZ339" s="190"/>
      <c r="DA339" s="190"/>
      <c r="DB339" s="190"/>
      <c r="DC339" s="190"/>
      <c r="DD339" s="190"/>
      <c r="DE339" s="190"/>
      <c r="DF339" s="190"/>
      <c r="DG339" s="190"/>
      <c r="DH339" s="190"/>
      <c r="DI339" s="190"/>
      <c r="DJ339" s="190"/>
      <c r="DK339" s="190"/>
      <c r="DL339" s="190"/>
      <c r="DM339" s="190"/>
      <c r="DN339" s="190"/>
      <c r="DO339" s="190"/>
      <c r="DP339" s="190"/>
      <c r="DQ339" s="190"/>
      <c r="DR339" s="190"/>
      <c r="DS339" s="190"/>
      <c r="DT339" s="190"/>
      <c r="DU339" s="190"/>
      <c r="DV339" s="190"/>
      <c r="DW339" s="190"/>
      <c r="DX339" s="190"/>
      <c r="DY339" s="190"/>
      <c r="DZ339" s="190"/>
      <c r="EA339" s="190"/>
      <c r="EB339" s="190"/>
      <c r="EC339" s="190"/>
      <c r="ED339" s="190"/>
      <c r="EE339" s="190"/>
      <c r="EF339" s="190"/>
    </row>
    <row r="340" spans="1:136" s="48" customFormat="1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6"/>
      <c r="R340" s="46"/>
      <c r="S340" s="46"/>
      <c r="T340" s="46"/>
      <c r="U340" s="47"/>
      <c r="V340" s="47"/>
      <c r="W340" s="47"/>
      <c r="X340" s="47"/>
      <c r="Y340" s="47"/>
      <c r="Z340" s="47"/>
      <c r="AA340" s="47"/>
      <c r="AB340" s="47"/>
      <c r="AC340" s="46"/>
      <c r="AD340" s="64"/>
      <c r="AE340" s="46"/>
      <c r="AF340" s="46"/>
      <c r="AG340" s="46"/>
      <c r="AH340" s="46"/>
      <c r="AI340" s="46"/>
      <c r="AJ340" s="46"/>
      <c r="AK340" s="46"/>
      <c r="AL340" s="46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0"/>
      <c r="BA340" s="190"/>
      <c r="BB340" s="190"/>
      <c r="BC340" s="190"/>
      <c r="BD340" s="190"/>
      <c r="BE340" s="190"/>
      <c r="BF340" s="190"/>
      <c r="BG340" s="190"/>
      <c r="BH340" s="190"/>
      <c r="BI340" s="190"/>
      <c r="BJ340" s="190"/>
      <c r="BK340" s="190"/>
      <c r="BL340" s="190"/>
      <c r="BM340" s="190"/>
      <c r="BN340" s="190"/>
      <c r="BO340" s="190"/>
      <c r="BP340" s="190"/>
      <c r="BQ340" s="190"/>
      <c r="BR340" s="190"/>
      <c r="BS340" s="190"/>
      <c r="BT340" s="190"/>
      <c r="BU340" s="190"/>
      <c r="BV340" s="190"/>
      <c r="BW340" s="190"/>
      <c r="BX340" s="190"/>
      <c r="BY340" s="190"/>
      <c r="BZ340" s="190"/>
      <c r="CA340" s="190"/>
      <c r="CB340" s="190"/>
      <c r="CC340" s="190"/>
      <c r="CD340" s="190"/>
      <c r="CE340" s="190"/>
      <c r="CF340" s="190"/>
      <c r="CG340" s="190"/>
      <c r="CH340" s="190"/>
      <c r="CI340" s="190"/>
      <c r="CJ340" s="190"/>
      <c r="CK340" s="190"/>
      <c r="CL340" s="190"/>
      <c r="CM340" s="190"/>
      <c r="CN340" s="190"/>
      <c r="CO340" s="190"/>
      <c r="CP340" s="190"/>
      <c r="CQ340" s="190"/>
      <c r="CR340" s="190"/>
      <c r="CS340" s="190"/>
      <c r="CT340" s="190"/>
      <c r="CU340" s="190"/>
      <c r="CV340" s="190"/>
      <c r="CW340" s="190"/>
      <c r="CX340" s="190"/>
      <c r="CY340" s="190"/>
      <c r="CZ340" s="190"/>
      <c r="DA340" s="190"/>
      <c r="DB340" s="190"/>
      <c r="DC340" s="190"/>
      <c r="DD340" s="190"/>
      <c r="DE340" s="190"/>
      <c r="DF340" s="190"/>
      <c r="DG340" s="190"/>
      <c r="DH340" s="190"/>
      <c r="DI340" s="190"/>
      <c r="DJ340" s="190"/>
      <c r="DK340" s="190"/>
      <c r="DL340" s="190"/>
      <c r="DM340" s="190"/>
      <c r="DN340" s="190"/>
      <c r="DO340" s="190"/>
      <c r="DP340" s="190"/>
      <c r="DQ340" s="190"/>
      <c r="DR340" s="190"/>
      <c r="DS340" s="190"/>
      <c r="DT340" s="190"/>
      <c r="DU340" s="190"/>
      <c r="DV340" s="190"/>
      <c r="DW340" s="190"/>
      <c r="DX340" s="190"/>
      <c r="DY340" s="190"/>
      <c r="DZ340" s="190"/>
      <c r="EA340" s="190"/>
      <c r="EB340" s="190"/>
      <c r="EC340" s="190"/>
      <c r="ED340" s="190"/>
      <c r="EE340" s="190"/>
      <c r="EF340" s="190"/>
    </row>
    <row r="341" spans="1:136" s="48" customFormat="1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6"/>
      <c r="R341" s="46"/>
      <c r="S341" s="46"/>
      <c r="T341" s="46"/>
      <c r="U341" s="47"/>
      <c r="V341" s="47"/>
      <c r="W341" s="47"/>
      <c r="X341" s="47"/>
      <c r="Y341" s="47"/>
      <c r="Z341" s="47"/>
      <c r="AA341" s="47"/>
      <c r="AB341" s="47"/>
      <c r="AC341" s="46"/>
      <c r="AD341" s="64"/>
      <c r="AE341" s="46"/>
      <c r="AF341" s="46"/>
      <c r="AG341" s="46"/>
      <c r="AH341" s="46"/>
      <c r="AI341" s="46"/>
      <c r="AJ341" s="46"/>
      <c r="AK341" s="46"/>
      <c r="AL341" s="46"/>
      <c r="AM341" s="190"/>
      <c r="AN341" s="190"/>
      <c r="AO341" s="190"/>
      <c r="AP341" s="190"/>
      <c r="AQ341" s="190"/>
      <c r="AR341" s="190"/>
      <c r="AS341" s="190"/>
      <c r="AT341" s="190"/>
      <c r="AU341" s="190"/>
      <c r="AV341" s="190"/>
      <c r="AW341" s="190"/>
      <c r="AX341" s="190"/>
      <c r="AY341" s="190"/>
      <c r="AZ341" s="190"/>
      <c r="BA341" s="190"/>
      <c r="BB341" s="190"/>
      <c r="BC341" s="190"/>
      <c r="BD341" s="190"/>
      <c r="BE341" s="190"/>
      <c r="BF341" s="190"/>
      <c r="BG341" s="190"/>
      <c r="BH341" s="190"/>
      <c r="BI341" s="190"/>
      <c r="BJ341" s="190"/>
      <c r="BK341" s="190"/>
      <c r="BL341" s="190"/>
      <c r="BM341" s="190"/>
      <c r="BN341" s="190"/>
      <c r="BO341" s="190"/>
      <c r="BP341" s="190"/>
      <c r="BQ341" s="190"/>
      <c r="BR341" s="190"/>
      <c r="BS341" s="190"/>
      <c r="BT341" s="190"/>
      <c r="BU341" s="190"/>
      <c r="BV341" s="190"/>
      <c r="BW341" s="190"/>
      <c r="BX341" s="190"/>
      <c r="BY341" s="190"/>
      <c r="BZ341" s="190"/>
      <c r="CA341" s="190"/>
      <c r="CB341" s="190"/>
      <c r="CC341" s="190"/>
      <c r="CD341" s="190"/>
      <c r="CE341" s="190"/>
      <c r="CF341" s="190"/>
      <c r="CG341" s="190"/>
      <c r="CH341" s="190"/>
      <c r="CI341" s="190"/>
      <c r="CJ341" s="190"/>
      <c r="CK341" s="190"/>
      <c r="CL341" s="190"/>
      <c r="CM341" s="190"/>
      <c r="CN341" s="190"/>
      <c r="CO341" s="190"/>
      <c r="CP341" s="190"/>
      <c r="CQ341" s="190"/>
      <c r="CR341" s="190"/>
      <c r="CS341" s="190"/>
      <c r="CT341" s="190"/>
      <c r="CU341" s="190"/>
      <c r="CV341" s="190"/>
      <c r="CW341" s="190"/>
      <c r="CX341" s="190"/>
      <c r="CY341" s="190"/>
      <c r="CZ341" s="190"/>
      <c r="DA341" s="190"/>
      <c r="DB341" s="190"/>
      <c r="DC341" s="190"/>
      <c r="DD341" s="190"/>
      <c r="DE341" s="190"/>
      <c r="DF341" s="190"/>
      <c r="DG341" s="190"/>
      <c r="DH341" s="190"/>
      <c r="DI341" s="190"/>
      <c r="DJ341" s="190"/>
      <c r="DK341" s="190"/>
      <c r="DL341" s="190"/>
      <c r="DM341" s="190"/>
      <c r="DN341" s="190"/>
      <c r="DO341" s="190"/>
      <c r="DP341" s="190"/>
      <c r="DQ341" s="190"/>
      <c r="DR341" s="190"/>
      <c r="DS341" s="190"/>
      <c r="DT341" s="190"/>
      <c r="DU341" s="190"/>
      <c r="DV341" s="190"/>
      <c r="DW341" s="190"/>
      <c r="DX341" s="190"/>
      <c r="DY341" s="190"/>
      <c r="DZ341" s="190"/>
      <c r="EA341" s="190"/>
      <c r="EB341" s="190"/>
      <c r="EC341" s="190"/>
      <c r="ED341" s="190"/>
      <c r="EE341" s="190"/>
      <c r="EF341" s="190"/>
    </row>
    <row r="342" spans="1:136" s="48" customFormat="1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6"/>
      <c r="R342" s="46"/>
      <c r="S342" s="46"/>
      <c r="T342" s="46"/>
      <c r="U342" s="47"/>
      <c r="V342" s="47"/>
      <c r="W342" s="47"/>
      <c r="X342" s="47"/>
      <c r="Y342" s="47"/>
      <c r="Z342" s="47"/>
      <c r="AA342" s="47"/>
      <c r="AB342" s="47"/>
      <c r="AC342" s="46"/>
      <c r="AD342" s="64"/>
      <c r="AE342" s="46"/>
      <c r="AF342" s="46"/>
      <c r="AG342" s="46"/>
      <c r="AH342" s="46"/>
      <c r="AI342" s="46"/>
      <c r="AJ342" s="46"/>
      <c r="AK342" s="46"/>
      <c r="AL342" s="46"/>
      <c r="AM342" s="190"/>
      <c r="AN342" s="190"/>
      <c r="AO342" s="190"/>
      <c r="AP342" s="190"/>
      <c r="AQ342" s="190"/>
      <c r="AR342" s="190"/>
      <c r="AS342" s="190"/>
      <c r="AT342" s="190"/>
      <c r="AU342" s="190"/>
      <c r="AV342" s="190"/>
      <c r="AW342" s="190"/>
      <c r="AX342" s="190"/>
      <c r="AY342" s="190"/>
      <c r="AZ342" s="190"/>
      <c r="BA342" s="190"/>
      <c r="BB342" s="190"/>
      <c r="BC342" s="190"/>
      <c r="BD342" s="190"/>
      <c r="BE342" s="190"/>
      <c r="BF342" s="190"/>
      <c r="BG342" s="190"/>
      <c r="BH342" s="190"/>
      <c r="BI342" s="190"/>
      <c r="BJ342" s="190"/>
      <c r="BK342" s="190"/>
      <c r="BL342" s="190"/>
      <c r="BM342" s="190"/>
      <c r="BN342" s="190"/>
      <c r="BO342" s="190"/>
      <c r="BP342" s="190"/>
      <c r="BQ342" s="190"/>
      <c r="BR342" s="190"/>
      <c r="BS342" s="190"/>
      <c r="BT342" s="190"/>
      <c r="BU342" s="190"/>
      <c r="BV342" s="190"/>
      <c r="BW342" s="190"/>
      <c r="BX342" s="190"/>
      <c r="BY342" s="190"/>
      <c r="BZ342" s="190"/>
      <c r="CA342" s="190"/>
      <c r="CB342" s="190"/>
      <c r="CC342" s="190"/>
      <c r="CD342" s="190"/>
      <c r="CE342" s="190"/>
      <c r="CF342" s="190"/>
      <c r="CG342" s="190"/>
      <c r="CH342" s="190"/>
      <c r="CI342" s="190"/>
      <c r="CJ342" s="190"/>
      <c r="CK342" s="190"/>
      <c r="CL342" s="190"/>
      <c r="CM342" s="190"/>
      <c r="CN342" s="190"/>
      <c r="CO342" s="190"/>
      <c r="CP342" s="190"/>
      <c r="CQ342" s="190"/>
      <c r="CR342" s="190"/>
      <c r="CS342" s="190"/>
      <c r="CT342" s="190"/>
      <c r="CU342" s="190"/>
      <c r="CV342" s="190"/>
      <c r="CW342" s="190"/>
      <c r="CX342" s="190"/>
      <c r="CY342" s="190"/>
      <c r="CZ342" s="190"/>
      <c r="DA342" s="190"/>
      <c r="DB342" s="190"/>
      <c r="DC342" s="190"/>
      <c r="DD342" s="190"/>
      <c r="DE342" s="190"/>
      <c r="DF342" s="190"/>
      <c r="DG342" s="190"/>
      <c r="DH342" s="190"/>
      <c r="DI342" s="190"/>
      <c r="DJ342" s="190"/>
      <c r="DK342" s="190"/>
      <c r="DL342" s="190"/>
      <c r="DM342" s="190"/>
      <c r="DN342" s="190"/>
      <c r="DO342" s="190"/>
      <c r="DP342" s="190"/>
      <c r="DQ342" s="190"/>
      <c r="DR342" s="190"/>
      <c r="DS342" s="190"/>
      <c r="DT342" s="190"/>
      <c r="DU342" s="190"/>
      <c r="DV342" s="190"/>
      <c r="DW342" s="190"/>
      <c r="DX342" s="190"/>
      <c r="DY342" s="190"/>
      <c r="DZ342" s="190"/>
      <c r="EA342" s="190"/>
      <c r="EB342" s="190"/>
      <c r="EC342" s="190"/>
      <c r="ED342" s="190"/>
      <c r="EE342" s="190"/>
      <c r="EF342" s="190"/>
    </row>
    <row r="343" spans="1:136" s="48" customFormat="1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6"/>
      <c r="R343" s="46"/>
      <c r="S343" s="46"/>
      <c r="T343" s="46"/>
      <c r="U343" s="47"/>
      <c r="V343" s="47"/>
      <c r="W343" s="47"/>
      <c r="X343" s="47"/>
      <c r="Y343" s="47"/>
      <c r="Z343" s="47"/>
      <c r="AA343" s="47"/>
      <c r="AB343" s="47"/>
      <c r="AC343" s="46"/>
      <c r="AD343" s="64"/>
      <c r="AE343" s="46"/>
      <c r="AF343" s="46"/>
      <c r="AG343" s="46"/>
      <c r="AH343" s="46"/>
      <c r="AI343" s="46"/>
      <c r="AJ343" s="46"/>
      <c r="AK343" s="46"/>
      <c r="AL343" s="46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0"/>
      <c r="BA343" s="190"/>
      <c r="BB343" s="190"/>
      <c r="BC343" s="190"/>
      <c r="BD343" s="190"/>
      <c r="BE343" s="190"/>
      <c r="BF343" s="190"/>
      <c r="BG343" s="190"/>
      <c r="BH343" s="190"/>
      <c r="BI343" s="190"/>
      <c r="BJ343" s="190"/>
      <c r="BK343" s="190"/>
      <c r="BL343" s="190"/>
      <c r="BM343" s="190"/>
      <c r="BN343" s="190"/>
      <c r="BO343" s="190"/>
      <c r="BP343" s="190"/>
      <c r="BQ343" s="190"/>
      <c r="BR343" s="190"/>
      <c r="BS343" s="190"/>
      <c r="BT343" s="190"/>
      <c r="BU343" s="190"/>
      <c r="BV343" s="190"/>
      <c r="BW343" s="190"/>
      <c r="BX343" s="190"/>
      <c r="BY343" s="190"/>
      <c r="BZ343" s="190"/>
      <c r="CA343" s="190"/>
      <c r="CB343" s="190"/>
      <c r="CC343" s="190"/>
      <c r="CD343" s="190"/>
      <c r="CE343" s="190"/>
      <c r="CF343" s="190"/>
      <c r="CG343" s="190"/>
      <c r="CH343" s="190"/>
      <c r="CI343" s="190"/>
      <c r="CJ343" s="190"/>
      <c r="CK343" s="190"/>
      <c r="CL343" s="190"/>
      <c r="CM343" s="190"/>
      <c r="CN343" s="190"/>
      <c r="CO343" s="190"/>
      <c r="CP343" s="190"/>
      <c r="CQ343" s="190"/>
      <c r="CR343" s="190"/>
      <c r="CS343" s="190"/>
      <c r="CT343" s="190"/>
      <c r="CU343" s="190"/>
      <c r="CV343" s="190"/>
      <c r="CW343" s="190"/>
      <c r="CX343" s="190"/>
      <c r="CY343" s="190"/>
      <c r="CZ343" s="190"/>
      <c r="DA343" s="190"/>
      <c r="DB343" s="190"/>
      <c r="DC343" s="190"/>
      <c r="DD343" s="190"/>
      <c r="DE343" s="190"/>
      <c r="DF343" s="190"/>
      <c r="DG343" s="190"/>
      <c r="DH343" s="190"/>
      <c r="DI343" s="190"/>
      <c r="DJ343" s="190"/>
      <c r="DK343" s="190"/>
      <c r="DL343" s="190"/>
      <c r="DM343" s="190"/>
      <c r="DN343" s="190"/>
      <c r="DO343" s="190"/>
      <c r="DP343" s="190"/>
      <c r="DQ343" s="190"/>
      <c r="DR343" s="190"/>
      <c r="DS343" s="190"/>
      <c r="DT343" s="190"/>
      <c r="DU343" s="190"/>
      <c r="DV343" s="190"/>
      <c r="DW343" s="190"/>
      <c r="DX343" s="190"/>
      <c r="DY343" s="190"/>
      <c r="DZ343" s="190"/>
      <c r="EA343" s="190"/>
      <c r="EB343" s="190"/>
      <c r="EC343" s="190"/>
      <c r="ED343" s="190"/>
      <c r="EE343" s="190"/>
      <c r="EF343" s="190"/>
    </row>
    <row r="344" spans="1:136" s="48" customFormat="1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6"/>
      <c r="Q344" s="46"/>
      <c r="R344" s="46"/>
      <c r="S344" s="46"/>
      <c r="T344" s="46"/>
      <c r="U344" s="47"/>
      <c r="V344" s="47"/>
      <c r="W344" s="47"/>
      <c r="X344" s="47"/>
      <c r="Y344" s="47"/>
      <c r="Z344" s="47"/>
      <c r="AA344" s="47"/>
      <c r="AB344" s="47"/>
      <c r="AC344" s="46"/>
      <c r="AD344" s="64"/>
      <c r="AE344" s="46"/>
      <c r="AF344" s="46"/>
      <c r="AG344" s="46"/>
      <c r="AH344" s="46"/>
      <c r="AI344" s="46"/>
      <c r="AJ344" s="46"/>
      <c r="AK344" s="46"/>
      <c r="AL344" s="46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0"/>
      <c r="BA344" s="190"/>
      <c r="BB344" s="190"/>
      <c r="BC344" s="190"/>
      <c r="BD344" s="190"/>
      <c r="BE344" s="190"/>
      <c r="BF344" s="190"/>
      <c r="BG344" s="190"/>
      <c r="BH344" s="190"/>
      <c r="BI344" s="190"/>
      <c r="BJ344" s="190"/>
      <c r="BK344" s="190"/>
      <c r="BL344" s="190"/>
      <c r="BM344" s="190"/>
      <c r="BN344" s="190"/>
      <c r="BO344" s="190"/>
      <c r="BP344" s="190"/>
      <c r="BQ344" s="190"/>
      <c r="BR344" s="190"/>
      <c r="BS344" s="190"/>
      <c r="BT344" s="190"/>
      <c r="BU344" s="190"/>
      <c r="BV344" s="190"/>
      <c r="BW344" s="190"/>
      <c r="BX344" s="190"/>
      <c r="BY344" s="190"/>
      <c r="BZ344" s="190"/>
      <c r="CA344" s="190"/>
      <c r="CB344" s="190"/>
      <c r="CC344" s="190"/>
      <c r="CD344" s="190"/>
      <c r="CE344" s="190"/>
      <c r="CF344" s="190"/>
      <c r="CG344" s="190"/>
      <c r="CH344" s="190"/>
      <c r="CI344" s="190"/>
      <c r="CJ344" s="190"/>
      <c r="CK344" s="190"/>
      <c r="CL344" s="190"/>
      <c r="CM344" s="190"/>
      <c r="CN344" s="190"/>
      <c r="CO344" s="190"/>
      <c r="CP344" s="190"/>
      <c r="CQ344" s="190"/>
      <c r="CR344" s="190"/>
      <c r="CS344" s="190"/>
      <c r="CT344" s="190"/>
      <c r="CU344" s="190"/>
      <c r="CV344" s="190"/>
      <c r="CW344" s="190"/>
      <c r="CX344" s="190"/>
      <c r="CY344" s="190"/>
      <c r="CZ344" s="190"/>
      <c r="DA344" s="190"/>
      <c r="DB344" s="190"/>
      <c r="DC344" s="190"/>
      <c r="DD344" s="190"/>
      <c r="DE344" s="190"/>
      <c r="DF344" s="190"/>
      <c r="DG344" s="190"/>
      <c r="DH344" s="190"/>
      <c r="DI344" s="190"/>
      <c r="DJ344" s="190"/>
      <c r="DK344" s="190"/>
      <c r="DL344" s="190"/>
      <c r="DM344" s="190"/>
      <c r="DN344" s="190"/>
      <c r="DO344" s="190"/>
      <c r="DP344" s="190"/>
      <c r="DQ344" s="190"/>
      <c r="DR344" s="190"/>
      <c r="DS344" s="190"/>
      <c r="DT344" s="190"/>
      <c r="DU344" s="190"/>
      <c r="DV344" s="190"/>
      <c r="DW344" s="190"/>
      <c r="DX344" s="190"/>
      <c r="DY344" s="190"/>
      <c r="DZ344" s="190"/>
      <c r="EA344" s="190"/>
      <c r="EB344" s="190"/>
      <c r="EC344" s="190"/>
      <c r="ED344" s="190"/>
      <c r="EE344" s="190"/>
      <c r="EF344" s="190"/>
    </row>
    <row r="345" spans="1:136" s="48" customFormat="1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6"/>
      <c r="Q345" s="46"/>
      <c r="R345" s="46"/>
      <c r="S345" s="46"/>
      <c r="T345" s="46"/>
      <c r="U345" s="47"/>
      <c r="V345" s="47"/>
      <c r="W345" s="47"/>
      <c r="X345" s="47"/>
      <c r="Y345" s="47"/>
      <c r="Z345" s="47"/>
      <c r="AA345" s="47"/>
      <c r="AB345" s="47"/>
      <c r="AC345" s="46"/>
      <c r="AD345" s="64"/>
      <c r="AE345" s="46"/>
      <c r="AF345" s="46"/>
      <c r="AG345" s="46"/>
      <c r="AH345" s="46"/>
      <c r="AI345" s="46"/>
      <c r="AJ345" s="46"/>
      <c r="AK345" s="46"/>
      <c r="AL345" s="46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  <c r="AY345" s="190"/>
      <c r="AZ345" s="190"/>
      <c r="BA345" s="190"/>
      <c r="BB345" s="190"/>
      <c r="BC345" s="190"/>
      <c r="BD345" s="190"/>
      <c r="BE345" s="190"/>
      <c r="BF345" s="190"/>
      <c r="BG345" s="190"/>
      <c r="BH345" s="190"/>
      <c r="BI345" s="190"/>
      <c r="BJ345" s="190"/>
      <c r="BK345" s="190"/>
      <c r="BL345" s="190"/>
      <c r="BM345" s="190"/>
      <c r="BN345" s="190"/>
      <c r="BO345" s="190"/>
      <c r="BP345" s="190"/>
      <c r="BQ345" s="190"/>
      <c r="BR345" s="190"/>
      <c r="BS345" s="190"/>
      <c r="BT345" s="190"/>
      <c r="BU345" s="190"/>
      <c r="BV345" s="190"/>
      <c r="BW345" s="190"/>
      <c r="BX345" s="190"/>
      <c r="BY345" s="190"/>
      <c r="BZ345" s="190"/>
      <c r="CA345" s="190"/>
      <c r="CB345" s="190"/>
      <c r="CC345" s="190"/>
      <c r="CD345" s="190"/>
      <c r="CE345" s="190"/>
      <c r="CF345" s="190"/>
      <c r="CG345" s="190"/>
      <c r="CH345" s="190"/>
      <c r="CI345" s="190"/>
      <c r="CJ345" s="190"/>
      <c r="CK345" s="190"/>
      <c r="CL345" s="190"/>
      <c r="CM345" s="190"/>
      <c r="CN345" s="190"/>
      <c r="CO345" s="190"/>
      <c r="CP345" s="190"/>
      <c r="CQ345" s="190"/>
      <c r="CR345" s="190"/>
      <c r="CS345" s="190"/>
      <c r="CT345" s="190"/>
      <c r="CU345" s="190"/>
      <c r="CV345" s="190"/>
      <c r="CW345" s="190"/>
      <c r="CX345" s="190"/>
      <c r="CY345" s="190"/>
      <c r="CZ345" s="190"/>
      <c r="DA345" s="190"/>
      <c r="DB345" s="190"/>
      <c r="DC345" s="190"/>
      <c r="DD345" s="190"/>
      <c r="DE345" s="190"/>
      <c r="DF345" s="190"/>
      <c r="DG345" s="190"/>
      <c r="DH345" s="190"/>
      <c r="DI345" s="190"/>
      <c r="DJ345" s="190"/>
      <c r="DK345" s="190"/>
      <c r="DL345" s="190"/>
      <c r="DM345" s="190"/>
      <c r="DN345" s="190"/>
      <c r="DO345" s="190"/>
      <c r="DP345" s="190"/>
      <c r="DQ345" s="190"/>
      <c r="DR345" s="190"/>
      <c r="DS345" s="190"/>
      <c r="DT345" s="190"/>
      <c r="DU345" s="190"/>
      <c r="DV345" s="190"/>
      <c r="DW345" s="190"/>
      <c r="DX345" s="190"/>
      <c r="DY345" s="190"/>
      <c r="DZ345" s="190"/>
      <c r="EA345" s="190"/>
      <c r="EB345" s="190"/>
      <c r="EC345" s="190"/>
      <c r="ED345" s="190"/>
      <c r="EE345" s="190"/>
      <c r="EF345" s="190"/>
    </row>
    <row r="346" spans="1:136" s="48" customFormat="1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6"/>
      <c r="Q346" s="46"/>
      <c r="R346" s="46"/>
      <c r="S346" s="46"/>
      <c r="T346" s="46"/>
      <c r="U346" s="47"/>
      <c r="V346" s="47"/>
      <c r="W346" s="47"/>
      <c r="X346" s="47"/>
      <c r="Y346" s="47"/>
      <c r="Z346" s="47"/>
      <c r="AA346" s="47"/>
      <c r="AB346" s="47"/>
      <c r="AC346" s="46"/>
      <c r="AD346" s="64"/>
      <c r="AE346" s="46"/>
      <c r="AF346" s="46"/>
      <c r="AG346" s="46"/>
      <c r="AH346" s="46"/>
      <c r="AI346" s="46"/>
      <c r="AJ346" s="46"/>
      <c r="AK346" s="46"/>
      <c r="AL346" s="46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  <c r="AY346" s="190"/>
      <c r="AZ346" s="190"/>
      <c r="BA346" s="190"/>
      <c r="BB346" s="190"/>
      <c r="BC346" s="190"/>
      <c r="BD346" s="190"/>
      <c r="BE346" s="190"/>
      <c r="BF346" s="190"/>
      <c r="BG346" s="190"/>
      <c r="BH346" s="190"/>
      <c r="BI346" s="190"/>
      <c r="BJ346" s="190"/>
      <c r="BK346" s="190"/>
      <c r="BL346" s="190"/>
      <c r="BM346" s="190"/>
      <c r="BN346" s="190"/>
      <c r="BO346" s="190"/>
      <c r="BP346" s="190"/>
      <c r="BQ346" s="190"/>
      <c r="BR346" s="190"/>
      <c r="BS346" s="190"/>
      <c r="BT346" s="190"/>
      <c r="BU346" s="190"/>
      <c r="BV346" s="190"/>
      <c r="BW346" s="190"/>
      <c r="BX346" s="190"/>
      <c r="BY346" s="190"/>
      <c r="BZ346" s="190"/>
      <c r="CA346" s="190"/>
      <c r="CB346" s="190"/>
      <c r="CC346" s="190"/>
      <c r="CD346" s="190"/>
      <c r="CE346" s="190"/>
      <c r="CF346" s="190"/>
      <c r="CG346" s="190"/>
      <c r="CH346" s="190"/>
      <c r="CI346" s="190"/>
      <c r="CJ346" s="190"/>
      <c r="CK346" s="190"/>
      <c r="CL346" s="190"/>
      <c r="CM346" s="190"/>
      <c r="CN346" s="190"/>
      <c r="CO346" s="190"/>
      <c r="CP346" s="190"/>
      <c r="CQ346" s="190"/>
      <c r="CR346" s="190"/>
      <c r="CS346" s="190"/>
      <c r="CT346" s="190"/>
      <c r="CU346" s="190"/>
      <c r="CV346" s="190"/>
      <c r="CW346" s="190"/>
      <c r="CX346" s="190"/>
      <c r="CY346" s="190"/>
      <c r="CZ346" s="190"/>
      <c r="DA346" s="190"/>
      <c r="DB346" s="190"/>
      <c r="DC346" s="190"/>
      <c r="DD346" s="190"/>
      <c r="DE346" s="190"/>
      <c r="DF346" s="190"/>
      <c r="DG346" s="190"/>
      <c r="DH346" s="190"/>
      <c r="DI346" s="190"/>
      <c r="DJ346" s="190"/>
      <c r="DK346" s="190"/>
      <c r="DL346" s="190"/>
      <c r="DM346" s="190"/>
      <c r="DN346" s="190"/>
      <c r="DO346" s="190"/>
      <c r="DP346" s="190"/>
      <c r="DQ346" s="190"/>
      <c r="DR346" s="190"/>
      <c r="DS346" s="190"/>
      <c r="DT346" s="190"/>
      <c r="DU346" s="190"/>
      <c r="DV346" s="190"/>
      <c r="DW346" s="190"/>
      <c r="DX346" s="190"/>
      <c r="DY346" s="190"/>
      <c r="DZ346" s="190"/>
      <c r="EA346" s="190"/>
      <c r="EB346" s="190"/>
      <c r="EC346" s="190"/>
      <c r="ED346" s="190"/>
      <c r="EE346" s="190"/>
      <c r="EF346" s="190"/>
    </row>
    <row r="347" spans="1:136" s="48" customFormat="1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6"/>
      <c r="R347" s="46"/>
      <c r="S347" s="46"/>
      <c r="T347" s="46"/>
      <c r="U347" s="47"/>
      <c r="V347" s="47"/>
      <c r="W347" s="47"/>
      <c r="X347" s="47"/>
      <c r="Y347" s="47"/>
      <c r="Z347" s="47"/>
      <c r="AA347" s="47"/>
      <c r="AB347" s="47"/>
      <c r="AC347" s="46"/>
      <c r="AD347" s="64"/>
      <c r="AE347" s="46"/>
      <c r="AF347" s="46"/>
      <c r="AG347" s="46"/>
      <c r="AH347" s="46"/>
      <c r="AI347" s="46"/>
      <c r="AJ347" s="46"/>
      <c r="AK347" s="46"/>
      <c r="AL347" s="46"/>
      <c r="AM347" s="190"/>
      <c r="AN347" s="190"/>
      <c r="AO347" s="190"/>
      <c r="AP347" s="190"/>
      <c r="AQ347" s="190"/>
      <c r="AR347" s="190"/>
      <c r="AS347" s="190"/>
      <c r="AT347" s="190"/>
      <c r="AU347" s="190"/>
      <c r="AV347" s="190"/>
      <c r="AW347" s="190"/>
      <c r="AX347" s="190"/>
      <c r="AY347" s="190"/>
      <c r="AZ347" s="190"/>
      <c r="BA347" s="190"/>
      <c r="BB347" s="190"/>
      <c r="BC347" s="190"/>
      <c r="BD347" s="190"/>
      <c r="BE347" s="190"/>
      <c r="BF347" s="190"/>
      <c r="BG347" s="190"/>
      <c r="BH347" s="190"/>
      <c r="BI347" s="190"/>
      <c r="BJ347" s="190"/>
      <c r="BK347" s="190"/>
      <c r="BL347" s="190"/>
      <c r="BM347" s="190"/>
      <c r="BN347" s="190"/>
      <c r="BO347" s="190"/>
      <c r="BP347" s="190"/>
      <c r="BQ347" s="190"/>
      <c r="BR347" s="190"/>
      <c r="BS347" s="190"/>
      <c r="BT347" s="190"/>
      <c r="BU347" s="190"/>
      <c r="BV347" s="190"/>
      <c r="BW347" s="190"/>
      <c r="BX347" s="190"/>
      <c r="BY347" s="190"/>
      <c r="BZ347" s="190"/>
      <c r="CA347" s="190"/>
      <c r="CB347" s="190"/>
      <c r="CC347" s="190"/>
      <c r="CD347" s="190"/>
      <c r="CE347" s="190"/>
      <c r="CF347" s="190"/>
      <c r="CG347" s="190"/>
      <c r="CH347" s="190"/>
      <c r="CI347" s="190"/>
      <c r="CJ347" s="190"/>
      <c r="CK347" s="190"/>
      <c r="CL347" s="190"/>
      <c r="CM347" s="190"/>
      <c r="CN347" s="190"/>
      <c r="CO347" s="190"/>
      <c r="CP347" s="190"/>
      <c r="CQ347" s="190"/>
      <c r="CR347" s="190"/>
      <c r="CS347" s="190"/>
      <c r="CT347" s="190"/>
      <c r="CU347" s="190"/>
      <c r="CV347" s="190"/>
      <c r="CW347" s="190"/>
      <c r="CX347" s="190"/>
      <c r="CY347" s="190"/>
      <c r="CZ347" s="190"/>
      <c r="DA347" s="190"/>
      <c r="DB347" s="190"/>
      <c r="DC347" s="190"/>
      <c r="DD347" s="190"/>
      <c r="DE347" s="190"/>
      <c r="DF347" s="190"/>
      <c r="DG347" s="190"/>
      <c r="DH347" s="190"/>
      <c r="DI347" s="190"/>
      <c r="DJ347" s="190"/>
      <c r="DK347" s="190"/>
      <c r="DL347" s="190"/>
      <c r="DM347" s="190"/>
      <c r="DN347" s="190"/>
      <c r="DO347" s="190"/>
      <c r="DP347" s="190"/>
      <c r="DQ347" s="190"/>
      <c r="DR347" s="190"/>
      <c r="DS347" s="190"/>
      <c r="DT347" s="190"/>
      <c r="DU347" s="190"/>
      <c r="DV347" s="190"/>
      <c r="DW347" s="190"/>
      <c r="DX347" s="190"/>
      <c r="DY347" s="190"/>
      <c r="DZ347" s="190"/>
      <c r="EA347" s="190"/>
      <c r="EB347" s="190"/>
      <c r="EC347" s="190"/>
      <c r="ED347" s="190"/>
      <c r="EE347" s="190"/>
      <c r="EF347" s="190"/>
    </row>
    <row r="348" spans="1:136" s="48" customFormat="1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6"/>
      <c r="R348" s="46"/>
      <c r="S348" s="46"/>
      <c r="T348" s="46"/>
      <c r="U348" s="47"/>
      <c r="V348" s="47"/>
      <c r="W348" s="47"/>
      <c r="X348" s="47"/>
      <c r="Y348" s="47"/>
      <c r="Z348" s="47"/>
      <c r="AA348" s="47"/>
      <c r="AB348" s="47"/>
      <c r="AC348" s="46"/>
      <c r="AD348" s="64"/>
      <c r="AE348" s="46"/>
      <c r="AF348" s="46"/>
      <c r="AG348" s="46"/>
      <c r="AH348" s="46"/>
      <c r="AI348" s="46"/>
      <c r="AJ348" s="46"/>
      <c r="AK348" s="46"/>
      <c r="AL348" s="46"/>
      <c r="AM348" s="190"/>
      <c r="AN348" s="190"/>
      <c r="AO348" s="190"/>
      <c r="AP348" s="190"/>
      <c r="AQ348" s="190"/>
      <c r="AR348" s="190"/>
      <c r="AS348" s="190"/>
      <c r="AT348" s="190"/>
      <c r="AU348" s="190"/>
      <c r="AV348" s="190"/>
      <c r="AW348" s="190"/>
      <c r="AX348" s="190"/>
      <c r="AY348" s="190"/>
      <c r="AZ348" s="190"/>
      <c r="BA348" s="190"/>
      <c r="BB348" s="190"/>
      <c r="BC348" s="190"/>
      <c r="BD348" s="190"/>
      <c r="BE348" s="190"/>
      <c r="BF348" s="190"/>
      <c r="BG348" s="190"/>
      <c r="BH348" s="190"/>
      <c r="BI348" s="190"/>
      <c r="BJ348" s="190"/>
      <c r="BK348" s="190"/>
      <c r="BL348" s="190"/>
      <c r="BM348" s="190"/>
      <c r="BN348" s="190"/>
      <c r="BO348" s="190"/>
      <c r="BP348" s="190"/>
      <c r="BQ348" s="190"/>
      <c r="BR348" s="190"/>
      <c r="BS348" s="190"/>
      <c r="BT348" s="190"/>
      <c r="BU348" s="190"/>
      <c r="BV348" s="190"/>
      <c r="BW348" s="190"/>
      <c r="BX348" s="190"/>
      <c r="BY348" s="190"/>
      <c r="BZ348" s="190"/>
      <c r="CA348" s="190"/>
      <c r="CB348" s="190"/>
      <c r="CC348" s="190"/>
      <c r="CD348" s="190"/>
      <c r="CE348" s="190"/>
      <c r="CF348" s="190"/>
      <c r="CG348" s="190"/>
      <c r="CH348" s="190"/>
      <c r="CI348" s="190"/>
      <c r="CJ348" s="190"/>
      <c r="CK348" s="190"/>
      <c r="CL348" s="190"/>
      <c r="CM348" s="190"/>
      <c r="CN348" s="190"/>
      <c r="CO348" s="190"/>
      <c r="CP348" s="190"/>
      <c r="CQ348" s="190"/>
      <c r="CR348" s="190"/>
      <c r="CS348" s="190"/>
      <c r="CT348" s="190"/>
      <c r="CU348" s="190"/>
      <c r="CV348" s="190"/>
      <c r="CW348" s="190"/>
      <c r="CX348" s="190"/>
      <c r="CY348" s="190"/>
      <c r="CZ348" s="190"/>
      <c r="DA348" s="190"/>
      <c r="DB348" s="190"/>
      <c r="DC348" s="190"/>
      <c r="DD348" s="190"/>
      <c r="DE348" s="190"/>
      <c r="DF348" s="190"/>
      <c r="DG348" s="190"/>
      <c r="DH348" s="190"/>
      <c r="DI348" s="190"/>
      <c r="DJ348" s="190"/>
      <c r="DK348" s="190"/>
      <c r="DL348" s="190"/>
      <c r="DM348" s="190"/>
      <c r="DN348" s="190"/>
      <c r="DO348" s="190"/>
      <c r="DP348" s="190"/>
      <c r="DQ348" s="190"/>
      <c r="DR348" s="190"/>
      <c r="DS348" s="190"/>
      <c r="DT348" s="190"/>
      <c r="DU348" s="190"/>
      <c r="DV348" s="190"/>
      <c r="DW348" s="190"/>
      <c r="DX348" s="190"/>
      <c r="DY348" s="190"/>
      <c r="DZ348" s="190"/>
      <c r="EA348" s="190"/>
      <c r="EB348" s="190"/>
      <c r="EC348" s="190"/>
      <c r="ED348" s="190"/>
      <c r="EE348" s="190"/>
      <c r="EF348" s="190"/>
    </row>
    <row r="349" spans="1:136" s="48" customFormat="1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6"/>
      <c r="R349" s="46"/>
      <c r="S349" s="46"/>
      <c r="T349" s="46"/>
      <c r="U349" s="47"/>
      <c r="V349" s="47"/>
      <c r="W349" s="47"/>
      <c r="X349" s="47"/>
      <c r="Y349" s="47"/>
      <c r="Z349" s="47"/>
      <c r="AA349" s="47"/>
      <c r="AB349" s="47"/>
      <c r="AC349" s="46"/>
      <c r="AD349" s="64"/>
      <c r="AE349" s="46"/>
      <c r="AF349" s="46"/>
      <c r="AG349" s="46"/>
      <c r="AH349" s="46"/>
      <c r="AI349" s="46"/>
      <c r="AJ349" s="46"/>
      <c r="AK349" s="46"/>
      <c r="AL349" s="46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190"/>
      <c r="AY349" s="190"/>
      <c r="AZ349" s="190"/>
      <c r="BA349" s="190"/>
      <c r="BB349" s="190"/>
      <c r="BC349" s="190"/>
      <c r="BD349" s="190"/>
      <c r="BE349" s="190"/>
      <c r="BF349" s="190"/>
      <c r="BG349" s="190"/>
      <c r="BH349" s="190"/>
      <c r="BI349" s="190"/>
      <c r="BJ349" s="190"/>
      <c r="BK349" s="190"/>
      <c r="BL349" s="190"/>
      <c r="BM349" s="190"/>
      <c r="BN349" s="190"/>
      <c r="BO349" s="190"/>
      <c r="BP349" s="190"/>
      <c r="BQ349" s="190"/>
      <c r="BR349" s="190"/>
      <c r="BS349" s="190"/>
      <c r="BT349" s="190"/>
      <c r="BU349" s="190"/>
      <c r="BV349" s="190"/>
      <c r="BW349" s="190"/>
      <c r="BX349" s="190"/>
      <c r="BY349" s="190"/>
      <c r="BZ349" s="190"/>
      <c r="CA349" s="190"/>
      <c r="CB349" s="190"/>
      <c r="CC349" s="190"/>
      <c r="CD349" s="190"/>
      <c r="CE349" s="190"/>
      <c r="CF349" s="190"/>
      <c r="CG349" s="190"/>
      <c r="CH349" s="190"/>
      <c r="CI349" s="190"/>
      <c r="CJ349" s="190"/>
      <c r="CK349" s="190"/>
      <c r="CL349" s="190"/>
      <c r="CM349" s="190"/>
      <c r="CN349" s="190"/>
      <c r="CO349" s="190"/>
      <c r="CP349" s="190"/>
      <c r="CQ349" s="190"/>
      <c r="CR349" s="190"/>
      <c r="CS349" s="190"/>
      <c r="CT349" s="190"/>
      <c r="CU349" s="190"/>
      <c r="CV349" s="190"/>
      <c r="CW349" s="190"/>
      <c r="CX349" s="190"/>
      <c r="CY349" s="190"/>
      <c r="CZ349" s="190"/>
      <c r="DA349" s="190"/>
      <c r="DB349" s="190"/>
      <c r="DC349" s="190"/>
      <c r="DD349" s="190"/>
      <c r="DE349" s="190"/>
      <c r="DF349" s="190"/>
      <c r="DG349" s="190"/>
      <c r="DH349" s="190"/>
      <c r="DI349" s="190"/>
      <c r="DJ349" s="190"/>
      <c r="DK349" s="190"/>
      <c r="DL349" s="190"/>
      <c r="DM349" s="190"/>
      <c r="DN349" s="190"/>
      <c r="DO349" s="190"/>
      <c r="DP349" s="190"/>
      <c r="DQ349" s="190"/>
      <c r="DR349" s="190"/>
      <c r="DS349" s="190"/>
      <c r="DT349" s="190"/>
      <c r="DU349" s="190"/>
      <c r="DV349" s="190"/>
      <c r="DW349" s="190"/>
      <c r="DX349" s="190"/>
      <c r="DY349" s="190"/>
      <c r="DZ349" s="190"/>
      <c r="EA349" s="190"/>
      <c r="EB349" s="190"/>
      <c r="EC349" s="190"/>
      <c r="ED349" s="190"/>
      <c r="EE349" s="190"/>
      <c r="EF349" s="190"/>
    </row>
    <row r="350" spans="1:136" s="48" customFormat="1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6"/>
      <c r="R350" s="46"/>
      <c r="S350" s="46"/>
      <c r="T350" s="46"/>
      <c r="U350" s="47"/>
      <c r="V350" s="47"/>
      <c r="W350" s="47"/>
      <c r="X350" s="47"/>
      <c r="Y350" s="47"/>
      <c r="Z350" s="47"/>
      <c r="AA350" s="47"/>
      <c r="AB350" s="47"/>
      <c r="AC350" s="46"/>
      <c r="AD350" s="64"/>
      <c r="AE350" s="46"/>
      <c r="AF350" s="46"/>
      <c r="AG350" s="46"/>
      <c r="AH350" s="46"/>
      <c r="AI350" s="46"/>
      <c r="AJ350" s="46"/>
      <c r="AK350" s="46"/>
      <c r="AL350" s="46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0"/>
      <c r="BA350" s="190"/>
      <c r="BB350" s="190"/>
      <c r="BC350" s="190"/>
      <c r="BD350" s="190"/>
      <c r="BE350" s="190"/>
      <c r="BF350" s="190"/>
      <c r="BG350" s="190"/>
      <c r="BH350" s="190"/>
      <c r="BI350" s="190"/>
      <c r="BJ350" s="190"/>
      <c r="BK350" s="190"/>
      <c r="BL350" s="190"/>
      <c r="BM350" s="190"/>
      <c r="BN350" s="190"/>
      <c r="BO350" s="190"/>
      <c r="BP350" s="190"/>
      <c r="BQ350" s="190"/>
      <c r="BR350" s="190"/>
      <c r="BS350" s="190"/>
      <c r="BT350" s="190"/>
      <c r="BU350" s="190"/>
      <c r="BV350" s="190"/>
      <c r="BW350" s="190"/>
      <c r="BX350" s="190"/>
      <c r="BY350" s="190"/>
      <c r="BZ350" s="190"/>
      <c r="CA350" s="190"/>
      <c r="CB350" s="190"/>
      <c r="CC350" s="190"/>
      <c r="CD350" s="190"/>
      <c r="CE350" s="190"/>
      <c r="CF350" s="190"/>
      <c r="CG350" s="190"/>
      <c r="CH350" s="190"/>
      <c r="CI350" s="190"/>
      <c r="CJ350" s="190"/>
      <c r="CK350" s="190"/>
      <c r="CL350" s="190"/>
      <c r="CM350" s="190"/>
      <c r="CN350" s="190"/>
      <c r="CO350" s="190"/>
      <c r="CP350" s="190"/>
      <c r="CQ350" s="190"/>
      <c r="CR350" s="190"/>
      <c r="CS350" s="190"/>
      <c r="CT350" s="190"/>
      <c r="CU350" s="190"/>
      <c r="CV350" s="190"/>
      <c r="CW350" s="190"/>
      <c r="CX350" s="190"/>
      <c r="CY350" s="190"/>
      <c r="CZ350" s="190"/>
      <c r="DA350" s="190"/>
      <c r="DB350" s="190"/>
      <c r="DC350" s="190"/>
      <c r="DD350" s="190"/>
      <c r="DE350" s="190"/>
      <c r="DF350" s="190"/>
      <c r="DG350" s="190"/>
      <c r="DH350" s="190"/>
      <c r="DI350" s="190"/>
      <c r="DJ350" s="190"/>
      <c r="DK350" s="190"/>
      <c r="DL350" s="190"/>
      <c r="DM350" s="190"/>
      <c r="DN350" s="190"/>
      <c r="DO350" s="190"/>
      <c r="DP350" s="190"/>
      <c r="DQ350" s="190"/>
      <c r="DR350" s="190"/>
      <c r="DS350" s="190"/>
      <c r="DT350" s="190"/>
      <c r="DU350" s="190"/>
      <c r="DV350" s="190"/>
      <c r="DW350" s="190"/>
      <c r="DX350" s="190"/>
      <c r="DY350" s="190"/>
      <c r="DZ350" s="190"/>
      <c r="EA350" s="190"/>
      <c r="EB350" s="190"/>
      <c r="EC350" s="190"/>
      <c r="ED350" s="190"/>
      <c r="EE350" s="190"/>
      <c r="EF350" s="190"/>
    </row>
    <row r="351" spans="1:136" s="48" customFormat="1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6"/>
      <c r="R351" s="46"/>
      <c r="S351" s="46"/>
      <c r="T351" s="46"/>
      <c r="U351" s="47"/>
      <c r="V351" s="47"/>
      <c r="W351" s="47"/>
      <c r="X351" s="47"/>
      <c r="Y351" s="47"/>
      <c r="Z351" s="47"/>
      <c r="AA351" s="47"/>
      <c r="AB351" s="47"/>
      <c r="AC351" s="46"/>
      <c r="AD351" s="64"/>
      <c r="AE351" s="46"/>
      <c r="AF351" s="46"/>
      <c r="AG351" s="46"/>
      <c r="AH351" s="46"/>
      <c r="AI351" s="46"/>
      <c r="AJ351" s="46"/>
      <c r="AK351" s="46"/>
      <c r="AL351" s="46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0"/>
      <c r="BA351" s="190"/>
      <c r="BB351" s="190"/>
      <c r="BC351" s="190"/>
      <c r="BD351" s="190"/>
      <c r="BE351" s="190"/>
      <c r="BF351" s="190"/>
      <c r="BG351" s="190"/>
      <c r="BH351" s="190"/>
      <c r="BI351" s="190"/>
      <c r="BJ351" s="190"/>
      <c r="BK351" s="190"/>
      <c r="BL351" s="190"/>
      <c r="BM351" s="190"/>
      <c r="BN351" s="190"/>
      <c r="BO351" s="190"/>
      <c r="BP351" s="190"/>
      <c r="BQ351" s="190"/>
      <c r="BR351" s="190"/>
      <c r="BS351" s="190"/>
      <c r="BT351" s="190"/>
      <c r="BU351" s="190"/>
      <c r="BV351" s="190"/>
      <c r="BW351" s="190"/>
      <c r="BX351" s="190"/>
      <c r="BY351" s="190"/>
      <c r="BZ351" s="190"/>
      <c r="CA351" s="190"/>
      <c r="CB351" s="190"/>
      <c r="CC351" s="190"/>
      <c r="CD351" s="190"/>
      <c r="CE351" s="190"/>
      <c r="CF351" s="190"/>
      <c r="CG351" s="190"/>
      <c r="CH351" s="190"/>
      <c r="CI351" s="190"/>
      <c r="CJ351" s="190"/>
      <c r="CK351" s="190"/>
      <c r="CL351" s="190"/>
      <c r="CM351" s="190"/>
      <c r="CN351" s="190"/>
      <c r="CO351" s="190"/>
      <c r="CP351" s="190"/>
      <c r="CQ351" s="190"/>
      <c r="CR351" s="190"/>
      <c r="CS351" s="190"/>
      <c r="CT351" s="190"/>
      <c r="CU351" s="190"/>
      <c r="CV351" s="190"/>
      <c r="CW351" s="190"/>
      <c r="CX351" s="190"/>
      <c r="CY351" s="190"/>
      <c r="CZ351" s="190"/>
      <c r="DA351" s="190"/>
      <c r="DB351" s="190"/>
      <c r="DC351" s="190"/>
      <c r="DD351" s="190"/>
      <c r="DE351" s="190"/>
      <c r="DF351" s="190"/>
      <c r="DG351" s="190"/>
      <c r="DH351" s="190"/>
      <c r="DI351" s="190"/>
      <c r="DJ351" s="190"/>
      <c r="DK351" s="190"/>
      <c r="DL351" s="190"/>
      <c r="DM351" s="190"/>
      <c r="DN351" s="190"/>
      <c r="DO351" s="190"/>
      <c r="DP351" s="190"/>
      <c r="DQ351" s="190"/>
      <c r="DR351" s="190"/>
      <c r="DS351" s="190"/>
      <c r="DT351" s="190"/>
      <c r="DU351" s="190"/>
      <c r="DV351" s="190"/>
      <c r="DW351" s="190"/>
      <c r="DX351" s="190"/>
      <c r="DY351" s="190"/>
      <c r="DZ351" s="190"/>
      <c r="EA351" s="190"/>
      <c r="EB351" s="190"/>
      <c r="EC351" s="190"/>
      <c r="ED351" s="190"/>
      <c r="EE351" s="190"/>
      <c r="EF351" s="190"/>
    </row>
    <row r="352" spans="1:136" s="48" customFormat="1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6"/>
      <c r="R352" s="46"/>
      <c r="S352" s="46"/>
      <c r="T352" s="46"/>
      <c r="U352" s="47"/>
      <c r="V352" s="47"/>
      <c r="W352" s="47"/>
      <c r="X352" s="47"/>
      <c r="Y352" s="47"/>
      <c r="Z352" s="47"/>
      <c r="AA352" s="47"/>
      <c r="AB352" s="47"/>
      <c r="AC352" s="46"/>
      <c r="AD352" s="64"/>
      <c r="AE352" s="46"/>
      <c r="AF352" s="46"/>
      <c r="AG352" s="46"/>
      <c r="AH352" s="46"/>
      <c r="AI352" s="46"/>
      <c r="AJ352" s="46"/>
      <c r="AK352" s="46"/>
      <c r="AL352" s="46"/>
      <c r="AM352" s="190"/>
      <c r="AN352" s="190"/>
      <c r="AO352" s="190"/>
      <c r="AP352" s="190"/>
      <c r="AQ352" s="190"/>
      <c r="AR352" s="190"/>
      <c r="AS352" s="190"/>
      <c r="AT352" s="190"/>
      <c r="AU352" s="190"/>
      <c r="AV352" s="190"/>
      <c r="AW352" s="190"/>
      <c r="AX352" s="190"/>
      <c r="AY352" s="190"/>
      <c r="AZ352" s="190"/>
      <c r="BA352" s="190"/>
      <c r="BB352" s="190"/>
      <c r="BC352" s="190"/>
      <c r="BD352" s="190"/>
      <c r="BE352" s="190"/>
      <c r="BF352" s="190"/>
      <c r="BG352" s="190"/>
      <c r="BH352" s="190"/>
      <c r="BI352" s="190"/>
      <c r="BJ352" s="190"/>
      <c r="BK352" s="190"/>
      <c r="BL352" s="190"/>
      <c r="BM352" s="190"/>
      <c r="BN352" s="190"/>
      <c r="BO352" s="190"/>
      <c r="BP352" s="190"/>
      <c r="BQ352" s="190"/>
      <c r="BR352" s="190"/>
      <c r="BS352" s="190"/>
      <c r="BT352" s="190"/>
      <c r="BU352" s="190"/>
      <c r="BV352" s="190"/>
      <c r="BW352" s="190"/>
      <c r="BX352" s="190"/>
      <c r="BY352" s="190"/>
      <c r="BZ352" s="190"/>
      <c r="CA352" s="190"/>
      <c r="CB352" s="190"/>
      <c r="CC352" s="190"/>
      <c r="CD352" s="190"/>
      <c r="CE352" s="190"/>
      <c r="CF352" s="190"/>
      <c r="CG352" s="190"/>
      <c r="CH352" s="190"/>
      <c r="CI352" s="190"/>
      <c r="CJ352" s="190"/>
      <c r="CK352" s="190"/>
      <c r="CL352" s="190"/>
      <c r="CM352" s="190"/>
      <c r="CN352" s="190"/>
      <c r="CO352" s="190"/>
      <c r="CP352" s="190"/>
      <c r="CQ352" s="190"/>
      <c r="CR352" s="190"/>
      <c r="CS352" s="190"/>
      <c r="CT352" s="190"/>
      <c r="CU352" s="190"/>
      <c r="CV352" s="190"/>
      <c r="CW352" s="190"/>
      <c r="CX352" s="190"/>
      <c r="CY352" s="190"/>
      <c r="CZ352" s="190"/>
      <c r="DA352" s="190"/>
      <c r="DB352" s="190"/>
      <c r="DC352" s="190"/>
      <c r="DD352" s="190"/>
      <c r="DE352" s="190"/>
      <c r="DF352" s="190"/>
      <c r="DG352" s="190"/>
      <c r="DH352" s="190"/>
      <c r="DI352" s="190"/>
      <c r="DJ352" s="190"/>
      <c r="DK352" s="190"/>
      <c r="DL352" s="190"/>
      <c r="DM352" s="190"/>
      <c r="DN352" s="190"/>
      <c r="DO352" s="190"/>
      <c r="DP352" s="190"/>
      <c r="DQ352" s="190"/>
      <c r="DR352" s="190"/>
      <c r="DS352" s="190"/>
      <c r="DT352" s="190"/>
      <c r="DU352" s="190"/>
      <c r="DV352" s="190"/>
      <c r="DW352" s="190"/>
      <c r="DX352" s="190"/>
      <c r="DY352" s="190"/>
      <c r="DZ352" s="190"/>
      <c r="EA352" s="190"/>
      <c r="EB352" s="190"/>
      <c r="EC352" s="190"/>
      <c r="ED352" s="190"/>
      <c r="EE352" s="190"/>
      <c r="EF352" s="190"/>
    </row>
    <row r="353" spans="1:136" s="48" customFormat="1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6"/>
      <c r="R353" s="46"/>
      <c r="S353" s="46"/>
      <c r="T353" s="46"/>
      <c r="U353" s="47"/>
      <c r="V353" s="47"/>
      <c r="W353" s="47"/>
      <c r="X353" s="47"/>
      <c r="Y353" s="47"/>
      <c r="Z353" s="47"/>
      <c r="AA353" s="47"/>
      <c r="AB353" s="47"/>
      <c r="AC353" s="46"/>
      <c r="AD353" s="64"/>
      <c r="AE353" s="46"/>
      <c r="AF353" s="46"/>
      <c r="AG353" s="46"/>
      <c r="AH353" s="46"/>
      <c r="AI353" s="46"/>
      <c r="AJ353" s="46"/>
      <c r="AK353" s="46"/>
      <c r="AL353" s="46"/>
      <c r="AM353" s="190"/>
      <c r="AN353" s="190"/>
      <c r="AO353" s="190"/>
      <c r="AP353" s="190"/>
      <c r="AQ353" s="190"/>
      <c r="AR353" s="190"/>
      <c r="AS353" s="190"/>
      <c r="AT353" s="190"/>
      <c r="AU353" s="190"/>
      <c r="AV353" s="190"/>
      <c r="AW353" s="190"/>
      <c r="AX353" s="190"/>
      <c r="AY353" s="190"/>
      <c r="AZ353" s="190"/>
      <c r="BA353" s="190"/>
      <c r="BB353" s="190"/>
      <c r="BC353" s="190"/>
      <c r="BD353" s="190"/>
      <c r="BE353" s="190"/>
      <c r="BF353" s="190"/>
      <c r="BG353" s="190"/>
      <c r="BH353" s="190"/>
      <c r="BI353" s="190"/>
      <c r="BJ353" s="190"/>
      <c r="BK353" s="190"/>
      <c r="BL353" s="190"/>
      <c r="BM353" s="190"/>
      <c r="BN353" s="190"/>
      <c r="BO353" s="190"/>
      <c r="BP353" s="190"/>
      <c r="BQ353" s="190"/>
      <c r="BR353" s="190"/>
      <c r="BS353" s="190"/>
      <c r="BT353" s="190"/>
      <c r="BU353" s="190"/>
      <c r="BV353" s="190"/>
      <c r="BW353" s="190"/>
      <c r="BX353" s="190"/>
      <c r="BY353" s="190"/>
      <c r="BZ353" s="190"/>
      <c r="CA353" s="190"/>
      <c r="CB353" s="190"/>
      <c r="CC353" s="190"/>
      <c r="CD353" s="190"/>
      <c r="CE353" s="190"/>
      <c r="CF353" s="190"/>
      <c r="CG353" s="190"/>
      <c r="CH353" s="190"/>
      <c r="CI353" s="190"/>
      <c r="CJ353" s="190"/>
      <c r="CK353" s="190"/>
      <c r="CL353" s="190"/>
      <c r="CM353" s="190"/>
      <c r="CN353" s="190"/>
      <c r="CO353" s="190"/>
      <c r="CP353" s="190"/>
      <c r="CQ353" s="190"/>
      <c r="CR353" s="190"/>
      <c r="CS353" s="190"/>
      <c r="CT353" s="190"/>
      <c r="CU353" s="190"/>
      <c r="CV353" s="190"/>
      <c r="CW353" s="190"/>
      <c r="CX353" s="190"/>
      <c r="CY353" s="190"/>
      <c r="CZ353" s="190"/>
      <c r="DA353" s="190"/>
      <c r="DB353" s="190"/>
      <c r="DC353" s="190"/>
      <c r="DD353" s="190"/>
      <c r="DE353" s="190"/>
      <c r="DF353" s="190"/>
      <c r="DG353" s="190"/>
      <c r="DH353" s="190"/>
      <c r="DI353" s="190"/>
      <c r="DJ353" s="190"/>
      <c r="DK353" s="190"/>
      <c r="DL353" s="190"/>
      <c r="DM353" s="190"/>
      <c r="DN353" s="190"/>
      <c r="DO353" s="190"/>
      <c r="DP353" s="190"/>
      <c r="DQ353" s="190"/>
      <c r="DR353" s="190"/>
      <c r="DS353" s="190"/>
      <c r="DT353" s="190"/>
      <c r="DU353" s="190"/>
      <c r="DV353" s="190"/>
      <c r="DW353" s="190"/>
      <c r="DX353" s="190"/>
      <c r="DY353" s="190"/>
      <c r="DZ353" s="190"/>
      <c r="EA353" s="190"/>
      <c r="EB353" s="190"/>
      <c r="EC353" s="190"/>
      <c r="ED353" s="190"/>
      <c r="EE353" s="190"/>
      <c r="EF353" s="190"/>
    </row>
    <row r="354" spans="1:136" s="48" customFormat="1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6"/>
      <c r="R354" s="46"/>
      <c r="S354" s="46"/>
      <c r="T354" s="46"/>
      <c r="U354" s="47"/>
      <c r="V354" s="47"/>
      <c r="W354" s="47"/>
      <c r="X354" s="47"/>
      <c r="Y354" s="47"/>
      <c r="Z354" s="47"/>
      <c r="AA354" s="47"/>
      <c r="AB354" s="47"/>
      <c r="AC354" s="46"/>
      <c r="AD354" s="64"/>
      <c r="AE354" s="46"/>
      <c r="AF354" s="46"/>
      <c r="AG354" s="46"/>
      <c r="AH354" s="46"/>
      <c r="AI354" s="46"/>
      <c r="AJ354" s="46"/>
      <c r="AK354" s="46"/>
      <c r="AL354" s="46"/>
      <c r="AM354" s="190"/>
      <c r="AN354" s="190"/>
      <c r="AO354" s="190"/>
      <c r="AP354" s="190"/>
      <c r="AQ354" s="190"/>
      <c r="AR354" s="190"/>
      <c r="AS354" s="190"/>
      <c r="AT354" s="190"/>
      <c r="AU354" s="190"/>
      <c r="AV354" s="190"/>
      <c r="AW354" s="190"/>
      <c r="AX354" s="190"/>
      <c r="AY354" s="190"/>
      <c r="AZ354" s="190"/>
      <c r="BA354" s="190"/>
      <c r="BB354" s="190"/>
      <c r="BC354" s="190"/>
      <c r="BD354" s="190"/>
      <c r="BE354" s="190"/>
      <c r="BF354" s="190"/>
      <c r="BG354" s="190"/>
      <c r="BH354" s="190"/>
      <c r="BI354" s="190"/>
      <c r="BJ354" s="190"/>
      <c r="BK354" s="190"/>
      <c r="BL354" s="190"/>
      <c r="BM354" s="190"/>
      <c r="BN354" s="190"/>
      <c r="BO354" s="190"/>
      <c r="BP354" s="190"/>
      <c r="BQ354" s="190"/>
      <c r="BR354" s="190"/>
      <c r="BS354" s="190"/>
      <c r="BT354" s="190"/>
      <c r="BU354" s="190"/>
      <c r="BV354" s="190"/>
      <c r="BW354" s="190"/>
      <c r="BX354" s="190"/>
      <c r="BY354" s="190"/>
      <c r="BZ354" s="190"/>
      <c r="CA354" s="190"/>
      <c r="CB354" s="190"/>
      <c r="CC354" s="190"/>
      <c r="CD354" s="190"/>
      <c r="CE354" s="190"/>
      <c r="CF354" s="190"/>
      <c r="CG354" s="190"/>
      <c r="CH354" s="190"/>
      <c r="CI354" s="190"/>
      <c r="CJ354" s="190"/>
      <c r="CK354" s="190"/>
      <c r="CL354" s="190"/>
      <c r="CM354" s="190"/>
      <c r="CN354" s="190"/>
      <c r="CO354" s="190"/>
      <c r="CP354" s="190"/>
      <c r="CQ354" s="190"/>
      <c r="CR354" s="190"/>
      <c r="CS354" s="190"/>
      <c r="CT354" s="190"/>
      <c r="CU354" s="190"/>
      <c r="CV354" s="190"/>
      <c r="CW354" s="190"/>
      <c r="CX354" s="190"/>
      <c r="CY354" s="190"/>
      <c r="CZ354" s="190"/>
      <c r="DA354" s="190"/>
      <c r="DB354" s="190"/>
      <c r="DC354" s="190"/>
      <c r="DD354" s="190"/>
      <c r="DE354" s="190"/>
      <c r="DF354" s="190"/>
      <c r="DG354" s="190"/>
      <c r="DH354" s="190"/>
      <c r="DI354" s="190"/>
      <c r="DJ354" s="190"/>
      <c r="DK354" s="190"/>
      <c r="DL354" s="190"/>
      <c r="DM354" s="190"/>
      <c r="DN354" s="190"/>
      <c r="DO354" s="190"/>
      <c r="DP354" s="190"/>
      <c r="DQ354" s="190"/>
      <c r="DR354" s="190"/>
      <c r="DS354" s="190"/>
      <c r="DT354" s="190"/>
      <c r="DU354" s="190"/>
      <c r="DV354" s="190"/>
      <c r="DW354" s="190"/>
      <c r="DX354" s="190"/>
      <c r="DY354" s="190"/>
      <c r="DZ354" s="190"/>
      <c r="EA354" s="190"/>
      <c r="EB354" s="190"/>
      <c r="EC354" s="190"/>
      <c r="ED354" s="190"/>
      <c r="EE354" s="190"/>
      <c r="EF354" s="190"/>
    </row>
    <row r="355" spans="1:136" s="48" customFormat="1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6"/>
      <c r="R355" s="46"/>
      <c r="S355" s="46"/>
      <c r="T355" s="46"/>
      <c r="U355" s="47"/>
      <c r="V355" s="47"/>
      <c r="W355" s="47"/>
      <c r="X355" s="47"/>
      <c r="Y355" s="47"/>
      <c r="Z355" s="47"/>
      <c r="AA355" s="47"/>
      <c r="AB355" s="47"/>
      <c r="AC355" s="46"/>
      <c r="AD355" s="64"/>
      <c r="AE355" s="46"/>
      <c r="AF355" s="46"/>
      <c r="AG355" s="46"/>
      <c r="AH355" s="46"/>
      <c r="AI355" s="46"/>
      <c r="AJ355" s="46"/>
      <c r="AK355" s="46"/>
      <c r="AL355" s="46"/>
      <c r="AM355" s="190"/>
      <c r="AN355" s="190"/>
      <c r="AO355" s="190"/>
      <c r="AP355" s="190"/>
      <c r="AQ355" s="190"/>
      <c r="AR355" s="190"/>
      <c r="AS355" s="190"/>
      <c r="AT355" s="190"/>
      <c r="AU355" s="190"/>
      <c r="AV355" s="190"/>
      <c r="AW355" s="190"/>
      <c r="AX355" s="190"/>
      <c r="AY355" s="190"/>
      <c r="AZ355" s="190"/>
      <c r="BA355" s="190"/>
      <c r="BB355" s="190"/>
      <c r="BC355" s="190"/>
      <c r="BD355" s="190"/>
      <c r="BE355" s="190"/>
      <c r="BF355" s="190"/>
      <c r="BG355" s="190"/>
      <c r="BH355" s="190"/>
      <c r="BI355" s="190"/>
      <c r="BJ355" s="190"/>
      <c r="BK355" s="190"/>
      <c r="BL355" s="190"/>
      <c r="BM355" s="190"/>
      <c r="BN355" s="190"/>
      <c r="BO355" s="190"/>
      <c r="BP355" s="190"/>
      <c r="BQ355" s="190"/>
      <c r="BR355" s="190"/>
      <c r="BS355" s="190"/>
      <c r="BT355" s="190"/>
      <c r="BU355" s="190"/>
      <c r="BV355" s="190"/>
      <c r="BW355" s="190"/>
      <c r="BX355" s="190"/>
      <c r="BY355" s="190"/>
      <c r="BZ355" s="190"/>
      <c r="CA355" s="190"/>
      <c r="CB355" s="190"/>
      <c r="CC355" s="190"/>
      <c r="CD355" s="190"/>
      <c r="CE355" s="190"/>
      <c r="CF355" s="190"/>
      <c r="CG355" s="190"/>
      <c r="CH355" s="190"/>
      <c r="CI355" s="190"/>
      <c r="CJ355" s="190"/>
      <c r="CK355" s="190"/>
      <c r="CL355" s="190"/>
      <c r="CM355" s="190"/>
      <c r="CN355" s="190"/>
      <c r="CO355" s="190"/>
      <c r="CP355" s="190"/>
      <c r="CQ355" s="190"/>
      <c r="CR355" s="190"/>
      <c r="CS355" s="190"/>
      <c r="CT355" s="190"/>
      <c r="CU355" s="190"/>
      <c r="CV355" s="190"/>
      <c r="CW355" s="190"/>
      <c r="CX355" s="190"/>
      <c r="CY355" s="190"/>
      <c r="CZ355" s="190"/>
      <c r="DA355" s="190"/>
      <c r="DB355" s="190"/>
      <c r="DC355" s="190"/>
      <c r="DD355" s="190"/>
      <c r="DE355" s="190"/>
      <c r="DF355" s="190"/>
      <c r="DG355" s="190"/>
      <c r="DH355" s="190"/>
      <c r="DI355" s="190"/>
      <c r="DJ355" s="190"/>
      <c r="DK355" s="190"/>
      <c r="DL355" s="190"/>
      <c r="DM355" s="190"/>
      <c r="DN355" s="190"/>
      <c r="DO355" s="190"/>
      <c r="DP355" s="190"/>
      <c r="DQ355" s="190"/>
      <c r="DR355" s="190"/>
      <c r="DS355" s="190"/>
      <c r="DT355" s="190"/>
      <c r="DU355" s="190"/>
      <c r="DV355" s="190"/>
      <c r="DW355" s="190"/>
      <c r="DX355" s="190"/>
      <c r="DY355" s="190"/>
      <c r="DZ355" s="190"/>
      <c r="EA355" s="190"/>
      <c r="EB355" s="190"/>
      <c r="EC355" s="190"/>
      <c r="ED355" s="190"/>
      <c r="EE355" s="190"/>
      <c r="EF355" s="190"/>
    </row>
    <row r="356" spans="1:136" s="48" customFormat="1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6"/>
      <c r="R356" s="46"/>
      <c r="S356" s="46"/>
      <c r="T356" s="46"/>
      <c r="U356" s="47"/>
      <c r="V356" s="47"/>
      <c r="W356" s="47"/>
      <c r="X356" s="47"/>
      <c r="Y356" s="47"/>
      <c r="Z356" s="47"/>
      <c r="AA356" s="47"/>
      <c r="AB356" s="47"/>
      <c r="AC356" s="46"/>
      <c r="AD356" s="64"/>
      <c r="AE356" s="46"/>
      <c r="AF356" s="46"/>
      <c r="AG356" s="46"/>
      <c r="AH356" s="46"/>
      <c r="AI356" s="46"/>
      <c r="AJ356" s="46"/>
      <c r="AK356" s="46"/>
      <c r="AL356" s="46"/>
      <c r="AM356" s="190"/>
      <c r="AN356" s="190"/>
      <c r="AO356" s="190"/>
      <c r="AP356" s="190"/>
      <c r="AQ356" s="190"/>
      <c r="AR356" s="190"/>
      <c r="AS356" s="190"/>
      <c r="AT356" s="190"/>
      <c r="AU356" s="190"/>
      <c r="AV356" s="190"/>
      <c r="AW356" s="190"/>
      <c r="AX356" s="190"/>
      <c r="AY356" s="190"/>
      <c r="AZ356" s="190"/>
      <c r="BA356" s="190"/>
      <c r="BB356" s="190"/>
      <c r="BC356" s="190"/>
      <c r="BD356" s="190"/>
      <c r="BE356" s="190"/>
      <c r="BF356" s="190"/>
      <c r="BG356" s="190"/>
      <c r="BH356" s="190"/>
      <c r="BI356" s="190"/>
      <c r="BJ356" s="190"/>
      <c r="BK356" s="190"/>
      <c r="BL356" s="190"/>
      <c r="BM356" s="190"/>
      <c r="BN356" s="190"/>
      <c r="BO356" s="190"/>
      <c r="BP356" s="190"/>
      <c r="BQ356" s="190"/>
      <c r="BR356" s="190"/>
      <c r="BS356" s="190"/>
      <c r="BT356" s="190"/>
      <c r="BU356" s="190"/>
      <c r="BV356" s="190"/>
      <c r="BW356" s="190"/>
      <c r="BX356" s="190"/>
      <c r="BY356" s="190"/>
      <c r="BZ356" s="190"/>
      <c r="CA356" s="190"/>
      <c r="CB356" s="190"/>
      <c r="CC356" s="190"/>
      <c r="CD356" s="190"/>
      <c r="CE356" s="190"/>
      <c r="CF356" s="190"/>
      <c r="CG356" s="190"/>
      <c r="CH356" s="190"/>
      <c r="CI356" s="190"/>
      <c r="CJ356" s="190"/>
      <c r="CK356" s="190"/>
      <c r="CL356" s="190"/>
      <c r="CM356" s="190"/>
      <c r="CN356" s="190"/>
      <c r="CO356" s="190"/>
      <c r="CP356" s="190"/>
      <c r="CQ356" s="190"/>
      <c r="CR356" s="190"/>
      <c r="CS356" s="190"/>
      <c r="CT356" s="190"/>
      <c r="CU356" s="190"/>
      <c r="CV356" s="190"/>
      <c r="CW356" s="190"/>
      <c r="CX356" s="190"/>
      <c r="CY356" s="190"/>
      <c r="CZ356" s="190"/>
      <c r="DA356" s="190"/>
      <c r="DB356" s="190"/>
      <c r="DC356" s="190"/>
      <c r="DD356" s="190"/>
      <c r="DE356" s="190"/>
      <c r="DF356" s="190"/>
      <c r="DG356" s="190"/>
      <c r="DH356" s="190"/>
      <c r="DI356" s="190"/>
      <c r="DJ356" s="190"/>
      <c r="DK356" s="190"/>
      <c r="DL356" s="190"/>
      <c r="DM356" s="190"/>
      <c r="DN356" s="190"/>
      <c r="DO356" s="190"/>
      <c r="DP356" s="190"/>
      <c r="DQ356" s="190"/>
      <c r="DR356" s="190"/>
      <c r="DS356" s="190"/>
      <c r="DT356" s="190"/>
      <c r="DU356" s="190"/>
      <c r="DV356" s="190"/>
      <c r="DW356" s="190"/>
      <c r="DX356" s="190"/>
      <c r="DY356" s="190"/>
      <c r="DZ356" s="190"/>
      <c r="EA356" s="190"/>
      <c r="EB356" s="190"/>
      <c r="EC356" s="190"/>
      <c r="ED356" s="190"/>
      <c r="EE356" s="190"/>
      <c r="EF356" s="190"/>
    </row>
    <row r="357" spans="1:136" s="48" customFormat="1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6"/>
      <c r="R357" s="46"/>
      <c r="S357" s="46"/>
      <c r="T357" s="46"/>
      <c r="U357" s="47"/>
      <c r="V357" s="47"/>
      <c r="W357" s="47"/>
      <c r="X357" s="47"/>
      <c r="Y357" s="47"/>
      <c r="Z357" s="47"/>
      <c r="AA357" s="47"/>
      <c r="AB357" s="47"/>
      <c r="AC357" s="46"/>
      <c r="AD357" s="64"/>
      <c r="AE357" s="46"/>
      <c r="AF357" s="46"/>
      <c r="AG357" s="46"/>
      <c r="AH357" s="46"/>
      <c r="AI357" s="46"/>
      <c r="AJ357" s="46"/>
      <c r="AK357" s="46"/>
      <c r="AL357" s="46"/>
      <c r="AM357" s="190"/>
      <c r="AN357" s="190"/>
      <c r="AO357" s="190"/>
      <c r="AP357" s="190"/>
      <c r="AQ357" s="190"/>
      <c r="AR357" s="190"/>
      <c r="AS357" s="190"/>
      <c r="AT357" s="190"/>
      <c r="AU357" s="190"/>
      <c r="AV357" s="190"/>
      <c r="AW357" s="190"/>
      <c r="AX357" s="190"/>
      <c r="AY357" s="190"/>
      <c r="AZ357" s="190"/>
      <c r="BA357" s="190"/>
      <c r="BB357" s="190"/>
      <c r="BC357" s="190"/>
      <c r="BD357" s="190"/>
      <c r="BE357" s="190"/>
      <c r="BF357" s="190"/>
      <c r="BG357" s="190"/>
      <c r="BH357" s="190"/>
      <c r="BI357" s="190"/>
      <c r="BJ357" s="190"/>
      <c r="BK357" s="190"/>
      <c r="BL357" s="190"/>
      <c r="BM357" s="190"/>
      <c r="BN357" s="190"/>
      <c r="BO357" s="190"/>
      <c r="BP357" s="190"/>
      <c r="BQ357" s="190"/>
      <c r="BR357" s="190"/>
      <c r="BS357" s="190"/>
      <c r="BT357" s="190"/>
      <c r="BU357" s="190"/>
      <c r="BV357" s="190"/>
      <c r="BW357" s="190"/>
      <c r="BX357" s="190"/>
      <c r="BY357" s="190"/>
      <c r="BZ357" s="190"/>
      <c r="CA357" s="190"/>
      <c r="CB357" s="190"/>
      <c r="CC357" s="190"/>
      <c r="CD357" s="190"/>
      <c r="CE357" s="190"/>
      <c r="CF357" s="190"/>
      <c r="CG357" s="190"/>
      <c r="CH357" s="190"/>
      <c r="CI357" s="190"/>
      <c r="CJ357" s="190"/>
      <c r="CK357" s="190"/>
      <c r="CL357" s="190"/>
      <c r="CM357" s="190"/>
      <c r="CN357" s="190"/>
      <c r="CO357" s="190"/>
      <c r="CP357" s="190"/>
      <c r="CQ357" s="190"/>
      <c r="CR357" s="190"/>
      <c r="CS357" s="190"/>
      <c r="CT357" s="190"/>
      <c r="CU357" s="190"/>
      <c r="CV357" s="190"/>
      <c r="CW357" s="190"/>
      <c r="CX357" s="190"/>
      <c r="CY357" s="190"/>
      <c r="CZ357" s="190"/>
      <c r="DA357" s="190"/>
      <c r="DB357" s="190"/>
      <c r="DC357" s="190"/>
      <c r="DD357" s="190"/>
      <c r="DE357" s="190"/>
      <c r="DF357" s="190"/>
      <c r="DG357" s="190"/>
      <c r="DH357" s="190"/>
      <c r="DI357" s="190"/>
      <c r="DJ357" s="190"/>
      <c r="DK357" s="190"/>
      <c r="DL357" s="190"/>
      <c r="DM357" s="190"/>
      <c r="DN357" s="190"/>
      <c r="DO357" s="190"/>
      <c r="DP357" s="190"/>
      <c r="DQ357" s="190"/>
      <c r="DR357" s="190"/>
      <c r="DS357" s="190"/>
      <c r="DT357" s="190"/>
      <c r="DU357" s="190"/>
      <c r="DV357" s="190"/>
      <c r="DW357" s="190"/>
      <c r="DX357" s="190"/>
      <c r="DY357" s="190"/>
      <c r="DZ357" s="190"/>
      <c r="EA357" s="190"/>
      <c r="EB357" s="190"/>
      <c r="EC357" s="190"/>
      <c r="ED357" s="190"/>
      <c r="EE357" s="190"/>
      <c r="EF357" s="190"/>
    </row>
    <row r="358" spans="1:136" s="48" customFormat="1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6"/>
      <c r="R358" s="46"/>
      <c r="S358" s="46"/>
      <c r="T358" s="46"/>
      <c r="U358" s="47"/>
      <c r="V358" s="47"/>
      <c r="W358" s="47"/>
      <c r="X358" s="47"/>
      <c r="Y358" s="47"/>
      <c r="Z358" s="47"/>
      <c r="AA358" s="47"/>
      <c r="AB358" s="47"/>
      <c r="AC358" s="46"/>
      <c r="AD358" s="64"/>
      <c r="AE358" s="46"/>
      <c r="AF358" s="46"/>
      <c r="AG358" s="46"/>
      <c r="AH358" s="46"/>
      <c r="AI358" s="46"/>
      <c r="AJ358" s="46"/>
      <c r="AK358" s="46"/>
      <c r="AL358" s="46"/>
      <c r="AM358" s="190"/>
      <c r="AN358" s="190"/>
      <c r="AO358" s="190"/>
      <c r="AP358" s="190"/>
      <c r="AQ358" s="190"/>
      <c r="AR358" s="190"/>
      <c r="AS358" s="190"/>
      <c r="AT358" s="190"/>
      <c r="AU358" s="190"/>
      <c r="AV358" s="190"/>
      <c r="AW358" s="190"/>
      <c r="AX358" s="190"/>
      <c r="AY358" s="190"/>
      <c r="AZ358" s="190"/>
      <c r="BA358" s="190"/>
      <c r="BB358" s="190"/>
      <c r="BC358" s="190"/>
      <c r="BD358" s="190"/>
      <c r="BE358" s="190"/>
      <c r="BF358" s="190"/>
      <c r="BG358" s="190"/>
      <c r="BH358" s="190"/>
      <c r="BI358" s="190"/>
      <c r="BJ358" s="190"/>
      <c r="BK358" s="190"/>
      <c r="BL358" s="190"/>
      <c r="BM358" s="190"/>
      <c r="BN358" s="190"/>
      <c r="BO358" s="190"/>
      <c r="BP358" s="190"/>
      <c r="BQ358" s="190"/>
      <c r="BR358" s="190"/>
      <c r="BS358" s="190"/>
      <c r="BT358" s="190"/>
      <c r="BU358" s="190"/>
      <c r="BV358" s="190"/>
      <c r="BW358" s="190"/>
      <c r="BX358" s="190"/>
      <c r="BY358" s="190"/>
      <c r="BZ358" s="190"/>
      <c r="CA358" s="190"/>
      <c r="CB358" s="190"/>
      <c r="CC358" s="190"/>
      <c r="CD358" s="190"/>
      <c r="CE358" s="190"/>
      <c r="CF358" s="190"/>
      <c r="CG358" s="190"/>
      <c r="CH358" s="190"/>
      <c r="CI358" s="190"/>
      <c r="CJ358" s="190"/>
      <c r="CK358" s="190"/>
      <c r="CL358" s="190"/>
      <c r="CM358" s="190"/>
      <c r="CN358" s="190"/>
      <c r="CO358" s="190"/>
      <c r="CP358" s="190"/>
      <c r="CQ358" s="190"/>
      <c r="CR358" s="190"/>
      <c r="CS358" s="190"/>
      <c r="CT358" s="190"/>
      <c r="CU358" s="190"/>
      <c r="CV358" s="190"/>
      <c r="CW358" s="190"/>
      <c r="CX358" s="190"/>
      <c r="CY358" s="190"/>
      <c r="CZ358" s="190"/>
      <c r="DA358" s="190"/>
      <c r="DB358" s="190"/>
      <c r="DC358" s="190"/>
      <c r="DD358" s="190"/>
      <c r="DE358" s="190"/>
      <c r="DF358" s="190"/>
      <c r="DG358" s="190"/>
      <c r="DH358" s="190"/>
      <c r="DI358" s="190"/>
      <c r="DJ358" s="190"/>
      <c r="DK358" s="190"/>
      <c r="DL358" s="190"/>
      <c r="DM358" s="190"/>
      <c r="DN358" s="190"/>
      <c r="DO358" s="190"/>
      <c r="DP358" s="190"/>
      <c r="DQ358" s="190"/>
      <c r="DR358" s="190"/>
      <c r="DS358" s="190"/>
      <c r="DT358" s="190"/>
      <c r="DU358" s="190"/>
      <c r="DV358" s="190"/>
      <c r="DW358" s="190"/>
      <c r="DX358" s="190"/>
      <c r="DY358" s="190"/>
      <c r="DZ358" s="190"/>
      <c r="EA358" s="190"/>
      <c r="EB358" s="190"/>
      <c r="EC358" s="190"/>
      <c r="ED358" s="190"/>
      <c r="EE358" s="190"/>
      <c r="EF358" s="190"/>
    </row>
    <row r="359" spans="1:136" s="48" customFormat="1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6"/>
      <c r="R359" s="46"/>
      <c r="S359" s="46"/>
      <c r="T359" s="46"/>
      <c r="U359" s="47"/>
      <c r="V359" s="47"/>
      <c r="W359" s="47"/>
      <c r="X359" s="47"/>
      <c r="Y359" s="47"/>
      <c r="Z359" s="47"/>
      <c r="AA359" s="47"/>
      <c r="AB359" s="47"/>
      <c r="AC359" s="46"/>
      <c r="AD359" s="64"/>
      <c r="AE359" s="46"/>
      <c r="AF359" s="46"/>
      <c r="AG359" s="46"/>
      <c r="AH359" s="46"/>
      <c r="AI359" s="46"/>
      <c r="AJ359" s="46"/>
      <c r="AK359" s="46"/>
      <c r="AL359" s="46"/>
      <c r="AM359" s="190"/>
      <c r="AN359" s="190"/>
      <c r="AO359" s="190"/>
      <c r="AP359" s="190"/>
      <c r="AQ359" s="190"/>
      <c r="AR359" s="190"/>
      <c r="AS359" s="190"/>
      <c r="AT359" s="190"/>
      <c r="AU359" s="190"/>
      <c r="AV359" s="190"/>
      <c r="AW359" s="190"/>
      <c r="AX359" s="190"/>
      <c r="AY359" s="190"/>
      <c r="AZ359" s="190"/>
      <c r="BA359" s="190"/>
      <c r="BB359" s="190"/>
      <c r="BC359" s="190"/>
      <c r="BD359" s="190"/>
      <c r="BE359" s="190"/>
      <c r="BF359" s="190"/>
      <c r="BG359" s="190"/>
      <c r="BH359" s="190"/>
      <c r="BI359" s="190"/>
      <c r="BJ359" s="190"/>
      <c r="BK359" s="190"/>
      <c r="BL359" s="190"/>
      <c r="BM359" s="190"/>
      <c r="BN359" s="190"/>
      <c r="BO359" s="190"/>
      <c r="BP359" s="190"/>
      <c r="BQ359" s="190"/>
      <c r="BR359" s="190"/>
      <c r="BS359" s="190"/>
      <c r="BT359" s="190"/>
      <c r="BU359" s="190"/>
      <c r="BV359" s="190"/>
      <c r="BW359" s="190"/>
      <c r="BX359" s="190"/>
      <c r="BY359" s="190"/>
      <c r="BZ359" s="190"/>
      <c r="CA359" s="190"/>
      <c r="CB359" s="190"/>
      <c r="CC359" s="190"/>
      <c r="CD359" s="190"/>
      <c r="CE359" s="190"/>
      <c r="CF359" s="190"/>
      <c r="CG359" s="190"/>
      <c r="CH359" s="190"/>
      <c r="CI359" s="190"/>
      <c r="CJ359" s="190"/>
      <c r="CK359" s="190"/>
      <c r="CL359" s="190"/>
      <c r="CM359" s="190"/>
      <c r="CN359" s="190"/>
      <c r="CO359" s="190"/>
      <c r="CP359" s="190"/>
      <c r="CQ359" s="190"/>
      <c r="CR359" s="190"/>
      <c r="CS359" s="190"/>
      <c r="CT359" s="190"/>
      <c r="CU359" s="190"/>
      <c r="CV359" s="190"/>
      <c r="CW359" s="190"/>
      <c r="CX359" s="190"/>
      <c r="CY359" s="190"/>
      <c r="CZ359" s="190"/>
      <c r="DA359" s="190"/>
      <c r="DB359" s="190"/>
      <c r="DC359" s="190"/>
      <c r="DD359" s="190"/>
      <c r="DE359" s="190"/>
      <c r="DF359" s="190"/>
      <c r="DG359" s="190"/>
      <c r="DH359" s="190"/>
      <c r="DI359" s="190"/>
      <c r="DJ359" s="190"/>
      <c r="DK359" s="190"/>
      <c r="DL359" s="190"/>
      <c r="DM359" s="190"/>
      <c r="DN359" s="190"/>
      <c r="DO359" s="190"/>
      <c r="DP359" s="190"/>
      <c r="DQ359" s="190"/>
      <c r="DR359" s="190"/>
      <c r="DS359" s="190"/>
      <c r="DT359" s="190"/>
      <c r="DU359" s="190"/>
      <c r="DV359" s="190"/>
      <c r="DW359" s="190"/>
      <c r="DX359" s="190"/>
      <c r="DY359" s="190"/>
      <c r="DZ359" s="190"/>
      <c r="EA359" s="190"/>
      <c r="EB359" s="190"/>
      <c r="EC359" s="190"/>
      <c r="ED359" s="190"/>
      <c r="EE359" s="190"/>
      <c r="EF359" s="190"/>
    </row>
    <row r="360" spans="1:136" s="48" customFormat="1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6"/>
      <c r="R360" s="46"/>
      <c r="S360" s="46"/>
      <c r="T360" s="46"/>
      <c r="U360" s="47"/>
      <c r="V360" s="47"/>
      <c r="W360" s="47"/>
      <c r="X360" s="47"/>
      <c r="Y360" s="47"/>
      <c r="Z360" s="47"/>
      <c r="AA360" s="47"/>
      <c r="AB360" s="47"/>
      <c r="AC360" s="46"/>
      <c r="AD360" s="64"/>
      <c r="AE360" s="46"/>
      <c r="AF360" s="46"/>
      <c r="AG360" s="46"/>
      <c r="AH360" s="46"/>
      <c r="AI360" s="46"/>
      <c r="AJ360" s="46"/>
      <c r="AK360" s="46"/>
      <c r="AL360" s="46"/>
      <c r="AM360" s="190"/>
      <c r="AN360" s="190"/>
      <c r="AO360" s="190"/>
      <c r="AP360" s="190"/>
      <c r="AQ360" s="190"/>
      <c r="AR360" s="190"/>
      <c r="AS360" s="190"/>
      <c r="AT360" s="190"/>
      <c r="AU360" s="190"/>
      <c r="AV360" s="190"/>
      <c r="AW360" s="190"/>
      <c r="AX360" s="190"/>
      <c r="AY360" s="190"/>
      <c r="AZ360" s="190"/>
      <c r="BA360" s="190"/>
      <c r="BB360" s="190"/>
      <c r="BC360" s="190"/>
      <c r="BD360" s="190"/>
      <c r="BE360" s="190"/>
      <c r="BF360" s="190"/>
      <c r="BG360" s="190"/>
      <c r="BH360" s="190"/>
      <c r="BI360" s="190"/>
      <c r="BJ360" s="190"/>
      <c r="BK360" s="190"/>
      <c r="BL360" s="190"/>
      <c r="BM360" s="190"/>
      <c r="BN360" s="190"/>
      <c r="BO360" s="190"/>
      <c r="BP360" s="190"/>
      <c r="BQ360" s="190"/>
      <c r="BR360" s="190"/>
      <c r="BS360" s="190"/>
      <c r="BT360" s="190"/>
      <c r="BU360" s="190"/>
      <c r="BV360" s="190"/>
      <c r="BW360" s="190"/>
      <c r="BX360" s="190"/>
      <c r="BY360" s="190"/>
      <c r="BZ360" s="190"/>
      <c r="CA360" s="190"/>
      <c r="CB360" s="190"/>
      <c r="CC360" s="190"/>
      <c r="CD360" s="190"/>
      <c r="CE360" s="190"/>
      <c r="CF360" s="190"/>
      <c r="CG360" s="190"/>
      <c r="CH360" s="190"/>
      <c r="CI360" s="190"/>
      <c r="CJ360" s="190"/>
      <c r="CK360" s="190"/>
      <c r="CL360" s="190"/>
      <c r="CM360" s="190"/>
      <c r="CN360" s="190"/>
      <c r="CO360" s="190"/>
      <c r="CP360" s="190"/>
      <c r="CQ360" s="190"/>
      <c r="CR360" s="190"/>
      <c r="CS360" s="190"/>
      <c r="CT360" s="190"/>
      <c r="CU360" s="190"/>
      <c r="CV360" s="190"/>
      <c r="CW360" s="190"/>
      <c r="CX360" s="190"/>
      <c r="CY360" s="190"/>
      <c r="CZ360" s="190"/>
      <c r="DA360" s="190"/>
      <c r="DB360" s="190"/>
      <c r="DC360" s="190"/>
      <c r="DD360" s="190"/>
      <c r="DE360" s="190"/>
      <c r="DF360" s="190"/>
      <c r="DG360" s="190"/>
      <c r="DH360" s="190"/>
      <c r="DI360" s="190"/>
      <c r="DJ360" s="190"/>
      <c r="DK360" s="190"/>
      <c r="DL360" s="190"/>
      <c r="DM360" s="190"/>
      <c r="DN360" s="190"/>
      <c r="DO360" s="190"/>
      <c r="DP360" s="190"/>
      <c r="DQ360" s="190"/>
      <c r="DR360" s="190"/>
      <c r="DS360" s="190"/>
      <c r="DT360" s="190"/>
      <c r="DU360" s="190"/>
      <c r="DV360" s="190"/>
      <c r="DW360" s="190"/>
      <c r="DX360" s="190"/>
      <c r="DY360" s="190"/>
      <c r="DZ360" s="190"/>
      <c r="EA360" s="190"/>
      <c r="EB360" s="190"/>
      <c r="EC360" s="190"/>
      <c r="ED360" s="190"/>
      <c r="EE360" s="190"/>
      <c r="EF360" s="190"/>
    </row>
    <row r="361" spans="1:136" s="48" customFormat="1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6"/>
      <c r="R361" s="46"/>
      <c r="S361" s="46"/>
      <c r="T361" s="46"/>
      <c r="U361" s="47"/>
      <c r="V361" s="47"/>
      <c r="W361" s="47"/>
      <c r="X361" s="47"/>
      <c r="Y361" s="47"/>
      <c r="Z361" s="47"/>
      <c r="AA361" s="47"/>
      <c r="AB361" s="47"/>
      <c r="AC361" s="46"/>
      <c r="AD361" s="64"/>
      <c r="AE361" s="46"/>
      <c r="AF361" s="46"/>
      <c r="AG361" s="46"/>
      <c r="AH361" s="46"/>
      <c r="AI361" s="46"/>
      <c r="AJ361" s="46"/>
      <c r="AK361" s="46"/>
      <c r="AL361" s="46"/>
      <c r="AM361" s="190"/>
      <c r="AN361" s="190"/>
      <c r="AO361" s="190"/>
      <c r="AP361" s="190"/>
      <c r="AQ361" s="190"/>
      <c r="AR361" s="190"/>
      <c r="AS361" s="190"/>
      <c r="AT361" s="190"/>
      <c r="AU361" s="190"/>
      <c r="AV361" s="190"/>
      <c r="AW361" s="190"/>
      <c r="AX361" s="190"/>
      <c r="AY361" s="190"/>
      <c r="AZ361" s="190"/>
      <c r="BA361" s="190"/>
      <c r="BB361" s="190"/>
      <c r="BC361" s="190"/>
      <c r="BD361" s="190"/>
      <c r="BE361" s="190"/>
      <c r="BF361" s="190"/>
      <c r="BG361" s="190"/>
      <c r="BH361" s="190"/>
      <c r="BI361" s="190"/>
      <c r="BJ361" s="190"/>
      <c r="BK361" s="190"/>
      <c r="BL361" s="190"/>
      <c r="BM361" s="190"/>
      <c r="BN361" s="190"/>
      <c r="BO361" s="190"/>
      <c r="BP361" s="190"/>
      <c r="BQ361" s="190"/>
      <c r="BR361" s="190"/>
      <c r="BS361" s="190"/>
      <c r="BT361" s="190"/>
      <c r="BU361" s="190"/>
      <c r="BV361" s="190"/>
      <c r="BW361" s="190"/>
      <c r="BX361" s="190"/>
      <c r="BY361" s="190"/>
      <c r="BZ361" s="190"/>
      <c r="CA361" s="190"/>
      <c r="CB361" s="190"/>
      <c r="CC361" s="190"/>
      <c r="CD361" s="190"/>
      <c r="CE361" s="190"/>
      <c r="CF361" s="190"/>
      <c r="CG361" s="190"/>
      <c r="CH361" s="190"/>
      <c r="CI361" s="190"/>
      <c r="CJ361" s="190"/>
      <c r="CK361" s="190"/>
      <c r="CL361" s="190"/>
      <c r="CM361" s="190"/>
      <c r="CN361" s="190"/>
      <c r="CO361" s="190"/>
      <c r="CP361" s="190"/>
      <c r="CQ361" s="190"/>
      <c r="CR361" s="190"/>
      <c r="CS361" s="190"/>
      <c r="CT361" s="190"/>
      <c r="CU361" s="190"/>
      <c r="CV361" s="190"/>
      <c r="CW361" s="190"/>
      <c r="CX361" s="190"/>
      <c r="CY361" s="190"/>
      <c r="CZ361" s="190"/>
      <c r="DA361" s="190"/>
      <c r="DB361" s="190"/>
      <c r="DC361" s="190"/>
      <c r="DD361" s="190"/>
      <c r="DE361" s="190"/>
      <c r="DF361" s="190"/>
      <c r="DG361" s="190"/>
      <c r="DH361" s="190"/>
      <c r="DI361" s="190"/>
      <c r="DJ361" s="190"/>
      <c r="DK361" s="190"/>
      <c r="DL361" s="190"/>
      <c r="DM361" s="190"/>
      <c r="DN361" s="190"/>
      <c r="DO361" s="190"/>
      <c r="DP361" s="190"/>
      <c r="DQ361" s="190"/>
      <c r="DR361" s="190"/>
      <c r="DS361" s="190"/>
      <c r="DT361" s="190"/>
      <c r="DU361" s="190"/>
      <c r="DV361" s="190"/>
      <c r="DW361" s="190"/>
      <c r="DX361" s="190"/>
      <c r="DY361" s="190"/>
      <c r="DZ361" s="190"/>
      <c r="EA361" s="190"/>
      <c r="EB361" s="190"/>
      <c r="EC361" s="190"/>
      <c r="ED361" s="190"/>
      <c r="EE361" s="190"/>
      <c r="EF361" s="190"/>
    </row>
    <row r="362" spans="1:136" s="48" customFormat="1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6"/>
      <c r="R362" s="46"/>
      <c r="S362" s="46"/>
      <c r="T362" s="46"/>
      <c r="U362" s="47"/>
      <c r="V362" s="47"/>
      <c r="W362" s="47"/>
      <c r="X362" s="47"/>
      <c r="Y362" s="47"/>
      <c r="Z362" s="47"/>
      <c r="AA362" s="47"/>
      <c r="AB362" s="47"/>
      <c r="AC362" s="46"/>
      <c r="AD362" s="64"/>
      <c r="AE362" s="46"/>
      <c r="AF362" s="46"/>
      <c r="AG362" s="46"/>
      <c r="AH362" s="46"/>
      <c r="AI362" s="46"/>
      <c r="AJ362" s="46"/>
      <c r="AK362" s="46"/>
      <c r="AL362" s="46"/>
      <c r="AM362" s="190"/>
      <c r="AN362" s="190"/>
      <c r="AO362" s="190"/>
      <c r="AP362" s="190"/>
      <c r="AQ362" s="190"/>
      <c r="AR362" s="190"/>
      <c r="AS362" s="190"/>
      <c r="AT362" s="190"/>
      <c r="AU362" s="190"/>
      <c r="AV362" s="190"/>
      <c r="AW362" s="190"/>
      <c r="AX362" s="190"/>
      <c r="AY362" s="190"/>
      <c r="AZ362" s="190"/>
      <c r="BA362" s="190"/>
      <c r="BB362" s="190"/>
      <c r="BC362" s="190"/>
      <c r="BD362" s="190"/>
      <c r="BE362" s="190"/>
      <c r="BF362" s="190"/>
      <c r="BG362" s="190"/>
      <c r="BH362" s="190"/>
      <c r="BI362" s="190"/>
      <c r="BJ362" s="190"/>
      <c r="BK362" s="190"/>
      <c r="BL362" s="190"/>
      <c r="BM362" s="190"/>
      <c r="BN362" s="190"/>
      <c r="BO362" s="190"/>
      <c r="BP362" s="190"/>
      <c r="BQ362" s="190"/>
      <c r="BR362" s="190"/>
      <c r="BS362" s="190"/>
      <c r="BT362" s="190"/>
      <c r="BU362" s="190"/>
      <c r="BV362" s="190"/>
      <c r="BW362" s="190"/>
      <c r="BX362" s="190"/>
      <c r="BY362" s="190"/>
      <c r="BZ362" s="190"/>
      <c r="CA362" s="190"/>
      <c r="CB362" s="190"/>
      <c r="CC362" s="190"/>
      <c r="CD362" s="190"/>
      <c r="CE362" s="190"/>
      <c r="CF362" s="190"/>
      <c r="CG362" s="190"/>
      <c r="CH362" s="190"/>
      <c r="CI362" s="190"/>
      <c r="CJ362" s="190"/>
      <c r="CK362" s="190"/>
      <c r="CL362" s="190"/>
      <c r="CM362" s="190"/>
      <c r="CN362" s="190"/>
      <c r="CO362" s="190"/>
      <c r="CP362" s="190"/>
      <c r="CQ362" s="190"/>
      <c r="CR362" s="190"/>
      <c r="CS362" s="190"/>
      <c r="CT362" s="190"/>
      <c r="CU362" s="190"/>
      <c r="CV362" s="190"/>
      <c r="CW362" s="190"/>
      <c r="CX362" s="190"/>
      <c r="CY362" s="190"/>
      <c r="CZ362" s="190"/>
      <c r="DA362" s="190"/>
      <c r="DB362" s="190"/>
      <c r="DC362" s="190"/>
      <c r="DD362" s="190"/>
      <c r="DE362" s="190"/>
      <c r="DF362" s="190"/>
      <c r="DG362" s="190"/>
      <c r="DH362" s="190"/>
      <c r="DI362" s="190"/>
      <c r="DJ362" s="190"/>
      <c r="DK362" s="190"/>
      <c r="DL362" s="190"/>
      <c r="DM362" s="190"/>
      <c r="DN362" s="190"/>
      <c r="DO362" s="190"/>
      <c r="DP362" s="190"/>
      <c r="DQ362" s="190"/>
      <c r="DR362" s="190"/>
      <c r="DS362" s="190"/>
      <c r="DT362" s="190"/>
      <c r="DU362" s="190"/>
      <c r="DV362" s="190"/>
      <c r="DW362" s="190"/>
      <c r="DX362" s="190"/>
      <c r="DY362" s="190"/>
      <c r="DZ362" s="190"/>
      <c r="EA362" s="190"/>
      <c r="EB362" s="190"/>
      <c r="EC362" s="190"/>
      <c r="ED362" s="190"/>
      <c r="EE362" s="190"/>
      <c r="EF362" s="190"/>
    </row>
    <row r="363" spans="1:136" s="48" customFormat="1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6"/>
      <c r="R363" s="46"/>
      <c r="S363" s="46"/>
      <c r="T363" s="46"/>
      <c r="U363" s="47"/>
      <c r="V363" s="47"/>
      <c r="W363" s="47"/>
      <c r="X363" s="47"/>
      <c r="Y363" s="47"/>
      <c r="Z363" s="47"/>
      <c r="AA363" s="47"/>
      <c r="AB363" s="47"/>
      <c r="AC363" s="46"/>
      <c r="AD363" s="64"/>
      <c r="AE363" s="46"/>
      <c r="AF363" s="46"/>
      <c r="AG363" s="46"/>
      <c r="AH363" s="46"/>
      <c r="AI363" s="46"/>
      <c r="AJ363" s="46"/>
      <c r="AK363" s="46"/>
      <c r="AL363" s="46"/>
      <c r="AM363" s="190"/>
      <c r="AN363" s="190"/>
      <c r="AO363" s="190"/>
      <c r="AP363" s="190"/>
      <c r="AQ363" s="190"/>
      <c r="AR363" s="190"/>
      <c r="AS363" s="190"/>
      <c r="AT363" s="190"/>
      <c r="AU363" s="190"/>
      <c r="AV363" s="190"/>
      <c r="AW363" s="190"/>
      <c r="AX363" s="190"/>
      <c r="AY363" s="190"/>
      <c r="AZ363" s="190"/>
      <c r="BA363" s="190"/>
      <c r="BB363" s="190"/>
      <c r="BC363" s="190"/>
      <c r="BD363" s="190"/>
      <c r="BE363" s="190"/>
      <c r="BF363" s="190"/>
      <c r="BG363" s="190"/>
      <c r="BH363" s="190"/>
      <c r="BI363" s="190"/>
      <c r="BJ363" s="190"/>
      <c r="BK363" s="190"/>
      <c r="BL363" s="190"/>
      <c r="BM363" s="190"/>
      <c r="BN363" s="190"/>
      <c r="BO363" s="190"/>
      <c r="BP363" s="190"/>
      <c r="BQ363" s="190"/>
      <c r="BR363" s="190"/>
      <c r="BS363" s="190"/>
      <c r="BT363" s="190"/>
      <c r="BU363" s="190"/>
      <c r="BV363" s="190"/>
      <c r="BW363" s="190"/>
      <c r="BX363" s="190"/>
      <c r="BY363" s="190"/>
      <c r="BZ363" s="190"/>
      <c r="CA363" s="190"/>
      <c r="CB363" s="190"/>
      <c r="CC363" s="190"/>
      <c r="CD363" s="190"/>
      <c r="CE363" s="190"/>
      <c r="CF363" s="190"/>
      <c r="CG363" s="190"/>
      <c r="CH363" s="190"/>
      <c r="CI363" s="190"/>
      <c r="CJ363" s="190"/>
      <c r="CK363" s="190"/>
      <c r="CL363" s="190"/>
      <c r="CM363" s="190"/>
      <c r="CN363" s="190"/>
      <c r="CO363" s="190"/>
      <c r="CP363" s="190"/>
      <c r="CQ363" s="190"/>
      <c r="CR363" s="190"/>
      <c r="CS363" s="190"/>
      <c r="CT363" s="190"/>
      <c r="CU363" s="190"/>
      <c r="CV363" s="190"/>
      <c r="CW363" s="190"/>
      <c r="CX363" s="190"/>
      <c r="CY363" s="190"/>
      <c r="CZ363" s="190"/>
      <c r="DA363" s="190"/>
      <c r="DB363" s="190"/>
      <c r="DC363" s="190"/>
      <c r="DD363" s="190"/>
      <c r="DE363" s="190"/>
      <c r="DF363" s="190"/>
      <c r="DG363" s="190"/>
      <c r="DH363" s="190"/>
      <c r="DI363" s="190"/>
      <c r="DJ363" s="190"/>
      <c r="DK363" s="190"/>
      <c r="DL363" s="190"/>
      <c r="DM363" s="190"/>
      <c r="DN363" s="190"/>
      <c r="DO363" s="190"/>
      <c r="DP363" s="190"/>
      <c r="DQ363" s="190"/>
      <c r="DR363" s="190"/>
      <c r="DS363" s="190"/>
      <c r="DT363" s="190"/>
      <c r="DU363" s="190"/>
      <c r="DV363" s="190"/>
      <c r="DW363" s="190"/>
      <c r="DX363" s="190"/>
      <c r="DY363" s="190"/>
      <c r="DZ363" s="190"/>
      <c r="EA363" s="190"/>
      <c r="EB363" s="190"/>
      <c r="EC363" s="190"/>
      <c r="ED363" s="190"/>
      <c r="EE363" s="190"/>
      <c r="EF363" s="190"/>
    </row>
    <row r="364" spans="1:136" s="48" customFormat="1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6"/>
      <c r="R364" s="46"/>
      <c r="S364" s="46"/>
      <c r="T364" s="46"/>
      <c r="U364" s="47"/>
      <c r="V364" s="47"/>
      <c r="W364" s="47"/>
      <c r="X364" s="47"/>
      <c r="Y364" s="47"/>
      <c r="Z364" s="47"/>
      <c r="AA364" s="47"/>
      <c r="AB364" s="47"/>
      <c r="AC364" s="46"/>
      <c r="AD364" s="64"/>
      <c r="AE364" s="46"/>
      <c r="AF364" s="46"/>
      <c r="AG364" s="46"/>
      <c r="AH364" s="46"/>
      <c r="AI364" s="46"/>
      <c r="AJ364" s="46"/>
      <c r="AK364" s="46"/>
      <c r="AL364" s="46"/>
      <c r="AM364" s="190"/>
      <c r="AN364" s="190"/>
      <c r="AO364" s="190"/>
      <c r="AP364" s="190"/>
      <c r="AQ364" s="190"/>
      <c r="AR364" s="190"/>
      <c r="AS364" s="190"/>
      <c r="AT364" s="190"/>
      <c r="AU364" s="190"/>
      <c r="AV364" s="190"/>
      <c r="AW364" s="190"/>
      <c r="AX364" s="190"/>
      <c r="AY364" s="190"/>
      <c r="AZ364" s="190"/>
      <c r="BA364" s="190"/>
      <c r="BB364" s="190"/>
      <c r="BC364" s="190"/>
      <c r="BD364" s="190"/>
      <c r="BE364" s="190"/>
      <c r="BF364" s="190"/>
      <c r="BG364" s="190"/>
      <c r="BH364" s="190"/>
      <c r="BI364" s="190"/>
      <c r="BJ364" s="190"/>
      <c r="BK364" s="190"/>
      <c r="BL364" s="190"/>
      <c r="BM364" s="190"/>
      <c r="BN364" s="190"/>
      <c r="BO364" s="190"/>
      <c r="BP364" s="190"/>
      <c r="BQ364" s="190"/>
      <c r="BR364" s="190"/>
      <c r="BS364" s="190"/>
      <c r="BT364" s="190"/>
      <c r="BU364" s="190"/>
      <c r="BV364" s="190"/>
      <c r="BW364" s="190"/>
      <c r="BX364" s="190"/>
      <c r="BY364" s="190"/>
      <c r="BZ364" s="190"/>
      <c r="CA364" s="190"/>
      <c r="CB364" s="190"/>
      <c r="CC364" s="190"/>
      <c r="CD364" s="190"/>
      <c r="CE364" s="190"/>
      <c r="CF364" s="190"/>
      <c r="CG364" s="190"/>
      <c r="CH364" s="190"/>
      <c r="CI364" s="190"/>
      <c r="CJ364" s="190"/>
      <c r="CK364" s="190"/>
      <c r="CL364" s="190"/>
      <c r="CM364" s="190"/>
      <c r="CN364" s="190"/>
      <c r="CO364" s="190"/>
      <c r="CP364" s="190"/>
      <c r="CQ364" s="190"/>
      <c r="CR364" s="190"/>
      <c r="CS364" s="190"/>
      <c r="CT364" s="190"/>
      <c r="CU364" s="190"/>
      <c r="CV364" s="190"/>
      <c r="CW364" s="190"/>
      <c r="CX364" s="190"/>
      <c r="CY364" s="190"/>
      <c r="CZ364" s="190"/>
      <c r="DA364" s="190"/>
      <c r="DB364" s="190"/>
      <c r="DC364" s="190"/>
      <c r="DD364" s="190"/>
      <c r="DE364" s="190"/>
      <c r="DF364" s="190"/>
      <c r="DG364" s="190"/>
      <c r="DH364" s="190"/>
      <c r="DI364" s="190"/>
      <c r="DJ364" s="190"/>
      <c r="DK364" s="190"/>
      <c r="DL364" s="190"/>
      <c r="DM364" s="190"/>
      <c r="DN364" s="190"/>
      <c r="DO364" s="190"/>
      <c r="DP364" s="190"/>
      <c r="DQ364" s="190"/>
      <c r="DR364" s="190"/>
      <c r="DS364" s="190"/>
      <c r="DT364" s="190"/>
      <c r="DU364" s="190"/>
      <c r="DV364" s="190"/>
      <c r="DW364" s="190"/>
      <c r="DX364" s="190"/>
      <c r="DY364" s="190"/>
      <c r="DZ364" s="190"/>
      <c r="EA364" s="190"/>
      <c r="EB364" s="190"/>
      <c r="EC364" s="190"/>
      <c r="ED364" s="190"/>
      <c r="EE364" s="190"/>
      <c r="EF364" s="190"/>
    </row>
    <row r="365" spans="1:136" s="48" customFormat="1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6"/>
      <c r="R365" s="46"/>
      <c r="S365" s="46"/>
      <c r="T365" s="46"/>
      <c r="U365" s="47"/>
      <c r="V365" s="47"/>
      <c r="W365" s="47"/>
      <c r="X365" s="47"/>
      <c r="Y365" s="47"/>
      <c r="Z365" s="47"/>
      <c r="AA365" s="47"/>
      <c r="AB365" s="47"/>
      <c r="AC365" s="46"/>
      <c r="AD365" s="64"/>
      <c r="AE365" s="46"/>
      <c r="AF365" s="46"/>
      <c r="AG365" s="46"/>
      <c r="AH365" s="46"/>
      <c r="AI365" s="46"/>
      <c r="AJ365" s="46"/>
      <c r="AK365" s="46"/>
      <c r="AL365" s="46"/>
      <c r="AM365" s="190"/>
      <c r="AN365" s="190"/>
      <c r="AO365" s="190"/>
      <c r="AP365" s="190"/>
      <c r="AQ365" s="190"/>
      <c r="AR365" s="190"/>
      <c r="AS365" s="190"/>
      <c r="AT365" s="190"/>
      <c r="AU365" s="190"/>
      <c r="AV365" s="190"/>
      <c r="AW365" s="190"/>
      <c r="AX365" s="190"/>
      <c r="AY365" s="190"/>
      <c r="AZ365" s="190"/>
      <c r="BA365" s="190"/>
      <c r="BB365" s="190"/>
      <c r="BC365" s="190"/>
      <c r="BD365" s="190"/>
      <c r="BE365" s="190"/>
      <c r="BF365" s="190"/>
      <c r="BG365" s="190"/>
      <c r="BH365" s="190"/>
      <c r="BI365" s="190"/>
      <c r="BJ365" s="190"/>
      <c r="BK365" s="190"/>
      <c r="BL365" s="190"/>
      <c r="BM365" s="190"/>
      <c r="BN365" s="190"/>
      <c r="BO365" s="190"/>
      <c r="BP365" s="190"/>
      <c r="BQ365" s="190"/>
      <c r="BR365" s="190"/>
      <c r="BS365" s="190"/>
      <c r="BT365" s="190"/>
      <c r="BU365" s="190"/>
      <c r="BV365" s="190"/>
      <c r="BW365" s="190"/>
      <c r="BX365" s="190"/>
      <c r="BY365" s="190"/>
      <c r="BZ365" s="190"/>
      <c r="CA365" s="190"/>
      <c r="CB365" s="190"/>
      <c r="CC365" s="190"/>
      <c r="CD365" s="190"/>
      <c r="CE365" s="190"/>
      <c r="CF365" s="190"/>
      <c r="CG365" s="190"/>
      <c r="CH365" s="190"/>
      <c r="CI365" s="190"/>
      <c r="CJ365" s="190"/>
      <c r="CK365" s="190"/>
      <c r="CL365" s="190"/>
      <c r="CM365" s="190"/>
      <c r="CN365" s="190"/>
      <c r="CO365" s="190"/>
      <c r="CP365" s="190"/>
      <c r="CQ365" s="190"/>
      <c r="CR365" s="190"/>
      <c r="CS365" s="190"/>
      <c r="CT365" s="190"/>
      <c r="CU365" s="190"/>
      <c r="CV365" s="190"/>
      <c r="CW365" s="190"/>
      <c r="CX365" s="190"/>
      <c r="CY365" s="190"/>
      <c r="CZ365" s="190"/>
      <c r="DA365" s="190"/>
      <c r="DB365" s="190"/>
      <c r="DC365" s="190"/>
      <c r="DD365" s="190"/>
      <c r="DE365" s="190"/>
      <c r="DF365" s="190"/>
      <c r="DG365" s="190"/>
      <c r="DH365" s="190"/>
      <c r="DI365" s="190"/>
      <c r="DJ365" s="190"/>
      <c r="DK365" s="190"/>
      <c r="DL365" s="190"/>
      <c r="DM365" s="190"/>
      <c r="DN365" s="190"/>
      <c r="DO365" s="190"/>
      <c r="DP365" s="190"/>
      <c r="DQ365" s="190"/>
      <c r="DR365" s="190"/>
      <c r="DS365" s="190"/>
      <c r="DT365" s="190"/>
      <c r="DU365" s="190"/>
      <c r="DV365" s="190"/>
      <c r="DW365" s="190"/>
      <c r="DX365" s="190"/>
      <c r="DY365" s="190"/>
      <c r="DZ365" s="190"/>
      <c r="EA365" s="190"/>
      <c r="EB365" s="190"/>
      <c r="EC365" s="190"/>
      <c r="ED365" s="190"/>
      <c r="EE365" s="190"/>
      <c r="EF365" s="190"/>
    </row>
    <row r="366" spans="1:136" s="48" customFormat="1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6"/>
      <c r="R366" s="46"/>
      <c r="S366" s="46"/>
      <c r="T366" s="46"/>
      <c r="U366" s="47"/>
      <c r="V366" s="47"/>
      <c r="W366" s="47"/>
      <c r="X366" s="47"/>
      <c r="Y366" s="47"/>
      <c r="Z366" s="47"/>
      <c r="AA366" s="47"/>
      <c r="AB366" s="47"/>
      <c r="AC366" s="46"/>
      <c r="AD366" s="64"/>
      <c r="AE366" s="46"/>
      <c r="AF366" s="46"/>
      <c r="AG366" s="46"/>
      <c r="AH366" s="46"/>
      <c r="AI366" s="46"/>
      <c r="AJ366" s="46"/>
      <c r="AK366" s="46"/>
      <c r="AL366" s="46"/>
      <c r="AM366" s="190"/>
      <c r="AN366" s="190"/>
      <c r="AO366" s="190"/>
      <c r="AP366" s="190"/>
      <c r="AQ366" s="190"/>
      <c r="AR366" s="190"/>
      <c r="AS366" s="190"/>
      <c r="AT366" s="190"/>
      <c r="AU366" s="190"/>
      <c r="AV366" s="190"/>
      <c r="AW366" s="190"/>
      <c r="AX366" s="190"/>
      <c r="AY366" s="190"/>
      <c r="AZ366" s="190"/>
      <c r="BA366" s="190"/>
      <c r="BB366" s="190"/>
      <c r="BC366" s="190"/>
      <c r="BD366" s="190"/>
      <c r="BE366" s="190"/>
      <c r="BF366" s="190"/>
      <c r="BG366" s="190"/>
      <c r="BH366" s="190"/>
      <c r="BI366" s="190"/>
      <c r="BJ366" s="190"/>
      <c r="BK366" s="190"/>
      <c r="BL366" s="190"/>
      <c r="BM366" s="190"/>
      <c r="BN366" s="190"/>
      <c r="BO366" s="190"/>
      <c r="BP366" s="190"/>
      <c r="BQ366" s="190"/>
      <c r="BR366" s="190"/>
      <c r="BS366" s="190"/>
      <c r="BT366" s="190"/>
      <c r="BU366" s="190"/>
      <c r="BV366" s="190"/>
      <c r="BW366" s="190"/>
      <c r="BX366" s="190"/>
      <c r="BY366" s="190"/>
      <c r="BZ366" s="190"/>
      <c r="CA366" s="190"/>
      <c r="CB366" s="190"/>
      <c r="CC366" s="190"/>
      <c r="CD366" s="190"/>
      <c r="CE366" s="190"/>
      <c r="CF366" s="190"/>
      <c r="CG366" s="190"/>
      <c r="CH366" s="190"/>
      <c r="CI366" s="190"/>
      <c r="CJ366" s="190"/>
      <c r="CK366" s="190"/>
      <c r="CL366" s="190"/>
      <c r="CM366" s="190"/>
      <c r="CN366" s="190"/>
      <c r="CO366" s="190"/>
      <c r="CP366" s="190"/>
      <c r="CQ366" s="190"/>
      <c r="CR366" s="190"/>
      <c r="CS366" s="190"/>
      <c r="CT366" s="190"/>
      <c r="CU366" s="190"/>
      <c r="CV366" s="190"/>
      <c r="CW366" s="190"/>
      <c r="CX366" s="190"/>
      <c r="CY366" s="190"/>
      <c r="CZ366" s="190"/>
      <c r="DA366" s="190"/>
      <c r="DB366" s="190"/>
      <c r="DC366" s="190"/>
      <c r="DD366" s="190"/>
      <c r="DE366" s="190"/>
      <c r="DF366" s="190"/>
      <c r="DG366" s="190"/>
      <c r="DH366" s="190"/>
      <c r="DI366" s="190"/>
      <c r="DJ366" s="190"/>
      <c r="DK366" s="190"/>
      <c r="DL366" s="190"/>
      <c r="DM366" s="190"/>
      <c r="DN366" s="190"/>
      <c r="DO366" s="190"/>
      <c r="DP366" s="190"/>
      <c r="DQ366" s="190"/>
      <c r="DR366" s="190"/>
      <c r="DS366" s="190"/>
      <c r="DT366" s="190"/>
      <c r="DU366" s="190"/>
      <c r="DV366" s="190"/>
      <c r="DW366" s="190"/>
      <c r="DX366" s="190"/>
      <c r="DY366" s="190"/>
      <c r="DZ366" s="190"/>
      <c r="EA366" s="190"/>
      <c r="EB366" s="190"/>
      <c r="EC366" s="190"/>
      <c r="ED366" s="190"/>
      <c r="EE366" s="190"/>
      <c r="EF366" s="190"/>
    </row>
    <row r="367" spans="1:136" s="48" customFormat="1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6"/>
      <c r="R367" s="46"/>
      <c r="S367" s="46"/>
      <c r="T367" s="46"/>
      <c r="U367" s="47"/>
      <c r="V367" s="47"/>
      <c r="W367" s="47"/>
      <c r="X367" s="47"/>
      <c r="Y367" s="47"/>
      <c r="Z367" s="47"/>
      <c r="AA367" s="47"/>
      <c r="AB367" s="47"/>
      <c r="AC367" s="46"/>
      <c r="AD367" s="64"/>
      <c r="AE367" s="46"/>
      <c r="AF367" s="46"/>
      <c r="AG367" s="46"/>
      <c r="AH367" s="46"/>
      <c r="AI367" s="46"/>
      <c r="AJ367" s="46"/>
      <c r="AK367" s="46"/>
      <c r="AL367" s="46"/>
      <c r="AM367" s="190"/>
      <c r="AN367" s="190"/>
      <c r="AO367" s="190"/>
      <c r="AP367" s="190"/>
      <c r="AQ367" s="190"/>
      <c r="AR367" s="190"/>
      <c r="AS367" s="190"/>
      <c r="AT367" s="190"/>
      <c r="AU367" s="190"/>
      <c r="AV367" s="190"/>
      <c r="AW367" s="190"/>
      <c r="AX367" s="190"/>
      <c r="AY367" s="190"/>
      <c r="AZ367" s="190"/>
      <c r="BA367" s="190"/>
      <c r="BB367" s="190"/>
      <c r="BC367" s="190"/>
      <c r="BD367" s="190"/>
      <c r="BE367" s="190"/>
      <c r="BF367" s="190"/>
      <c r="BG367" s="190"/>
      <c r="BH367" s="190"/>
      <c r="BI367" s="190"/>
      <c r="BJ367" s="190"/>
      <c r="BK367" s="190"/>
      <c r="BL367" s="190"/>
      <c r="BM367" s="190"/>
      <c r="BN367" s="190"/>
      <c r="BO367" s="190"/>
      <c r="BP367" s="190"/>
      <c r="BQ367" s="190"/>
      <c r="BR367" s="190"/>
      <c r="BS367" s="190"/>
      <c r="BT367" s="190"/>
      <c r="BU367" s="190"/>
      <c r="BV367" s="190"/>
      <c r="BW367" s="190"/>
      <c r="BX367" s="190"/>
      <c r="BY367" s="190"/>
      <c r="BZ367" s="190"/>
      <c r="CA367" s="190"/>
      <c r="CB367" s="190"/>
      <c r="CC367" s="190"/>
      <c r="CD367" s="190"/>
      <c r="CE367" s="190"/>
      <c r="CF367" s="190"/>
      <c r="CG367" s="190"/>
      <c r="CH367" s="190"/>
      <c r="CI367" s="190"/>
      <c r="CJ367" s="190"/>
      <c r="CK367" s="190"/>
      <c r="CL367" s="190"/>
      <c r="CM367" s="190"/>
      <c r="CN367" s="190"/>
      <c r="CO367" s="190"/>
      <c r="CP367" s="190"/>
      <c r="CQ367" s="190"/>
      <c r="CR367" s="190"/>
      <c r="CS367" s="190"/>
      <c r="CT367" s="190"/>
      <c r="CU367" s="190"/>
      <c r="CV367" s="190"/>
      <c r="CW367" s="190"/>
      <c r="CX367" s="190"/>
      <c r="CY367" s="190"/>
      <c r="CZ367" s="190"/>
      <c r="DA367" s="190"/>
      <c r="DB367" s="190"/>
      <c r="DC367" s="190"/>
      <c r="DD367" s="190"/>
      <c r="DE367" s="190"/>
      <c r="DF367" s="190"/>
      <c r="DG367" s="190"/>
      <c r="DH367" s="190"/>
      <c r="DI367" s="190"/>
      <c r="DJ367" s="190"/>
      <c r="DK367" s="190"/>
      <c r="DL367" s="190"/>
      <c r="DM367" s="190"/>
      <c r="DN367" s="190"/>
      <c r="DO367" s="190"/>
      <c r="DP367" s="190"/>
      <c r="DQ367" s="190"/>
      <c r="DR367" s="190"/>
      <c r="DS367" s="190"/>
      <c r="DT367" s="190"/>
      <c r="DU367" s="190"/>
      <c r="DV367" s="190"/>
      <c r="DW367" s="190"/>
      <c r="DX367" s="190"/>
      <c r="DY367" s="190"/>
      <c r="DZ367" s="190"/>
      <c r="EA367" s="190"/>
      <c r="EB367" s="190"/>
      <c r="EC367" s="190"/>
      <c r="ED367" s="190"/>
      <c r="EE367" s="190"/>
      <c r="EF367" s="190"/>
    </row>
    <row r="368" spans="1:136" s="48" customFormat="1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6"/>
      <c r="R368" s="46"/>
      <c r="S368" s="46"/>
      <c r="T368" s="46"/>
      <c r="U368" s="47"/>
      <c r="V368" s="47"/>
      <c r="W368" s="47"/>
      <c r="X368" s="47"/>
      <c r="Y368" s="47"/>
      <c r="Z368" s="47"/>
      <c r="AA368" s="47"/>
      <c r="AB368" s="47"/>
      <c r="AC368" s="46"/>
      <c r="AD368" s="64"/>
      <c r="AE368" s="46"/>
      <c r="AF368" s="46"/>
      <c r="AG368" s="46"/>
      <c r="AH368" s="46"/>
      <c r="AI368" s="46"/>
      <c r="AJ368" s="46"/>
      <c r="AK368" s="46"/>
      <c r="AL368" s="46"/>
      <c r="AM368" s="190"/>
      <c r="AN368" s="190"/>
      <c r="AO368" s="190"/>
      <c r="AP368" s="190"/>
      <c r="AQ368" s="190"/>
      <c r="AR368" s="190"/>
      <c r="AS368" s="190"/>
      <c r="AT368" s="190"/>
      <c r="AU368" s="190"/>
      <c r="AV368" s="190"/>
      <c r="AW368" s="190"/>
      <c r="AX368" s="190"/>
      <c r="AY368" s="190"/>
      <c r="AZ368" s="190"/>
      <c r="BA368" s="190"/>
      <c r="BB368" s="190"/>
      <c r="BC368" s="190"/>
      <c r="BD368" s="190"/>
      <c r="BE368" s="190"/>
      <c r="BF368" s="190"/>
      <c r="BG368" s="190"/>
      <c r="BH368" s="190"/>
      <c r="BI368" s="190"/>
      <c r="BJ368" s="190"/>
      <c r="BK368" s="190"/>
      <c r="BL368" s="190"/>
      <c r="BM368" s="190"/>
      <c r="BN368" s="190"/>
      <c r="BO368" s="190"/>
      <c r="BP368" s="190"/>
      <c r="BQ368" s="190"/>
      <c r="BR368" s="190"/>
      <c r="BS368" s="190"/>
      <c r="BT368" s="190"/>
      <c r="BU368" s="190"/>
      <c r="BV368" s="190"/>
      <c r="BW368" s="190"/>
      <c r="BX368" s="190"/>
      <c r="BY368" s="190"/>
      <c r="BZ368" s="190"/>
      <c r="CA368" s="190"/>
      <c r="CB368" s="190"/>
      <c r="CC368" s="190"/>
      <c r="CD368" s="190"/>
      <c r="CE368" s="190"/>
      <c r="CF368" s="190"/>
      <c r="CG368" s="190"/>
      <c r="CH368" s="190"/>
      <c r="CI368" s="190"/>
      <c r="CJ368" s="190"/>
      <c r="CK368" s="190"/>
      <c r="CL368" s="190"/>
      <c r="CM368" s="190"/>
      <c r="CN368" s="190"/>
      <c r="CO368" s="190"/>
      <c r="CP368" s="190"/>
      <c r="CQ368" s="190"/>
      <c r="CR368" s="190"/>
      <c r="CS368" s="190"/>
      <c r="CT368" s="190"/>
      <c r="CU368" s="190"/>
      <c r="CV368" s="190"/>
      <c r="CW368" s="190"/>
      <c r="CX368" s="190"/>
      <c r="CY368" s="190"/>
      <c r="CZ368" s="190"/>
      <c r="DA368" s="190"/>
      <c r="DB368" s="190"/>
      <c r="DC368" s="190"/>
      <c r="DD368" s="190"/>
      <c r="DE368" s="190"/>
      <c r="DF368" s="190"/>
      <c r="DG368" s="190"/>
      <c r="DH368" s="190"/>
      <c r="DI368" s="190"/>
      <c r="DJ368" s="190"/>
      <c r="DK368" s="190"/>
      <c r="DL368" s="190"/>
      <c r="DM368" s="190"/>
      <c r="DN368" s="190"/>
      <c r="DO368" s="190"/>
      <c r="DP368" s="190"/>
      <c r="DQ368" s="190"/>
      <c r="DR368" s="190"/>
      <c r="DS368" s="190"/>
      <c r="DT368" s="190"/>
      <c r="DU368" s="190"/>
      <c r="DV368" s="190"/>
      <c r="DW368" s="190"/>
      <c r="DX368" s="190"/>
      <c r="DY368" s="190"/>
      <c r="DZ368" s="190"/>
      <c r="EA368" s="190"/>
      <c r="EB368" s="190"/>
      <c r="EC368" s="190"/>
      <c r="ED368" s="190"/>
      <c r="EE368" s="190"/>
      <c r="EF368" s="190"/>
    </row>
    <row r="369" spans="1:136" s="48" customFormat="1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6"/>
      <c r="R369" s="46"/>
      <c r="S369" s="46"/>
      <c r="T369" s="46"/>
      <c r="U369" s="47"/>
      <c r="V369" s="47"/>
      <c r="W369" s="47"/>
      <c r="X369" s="47"/>
      <c r="Y369" s="47"/>
      <c r="Z369" s="47"/>
      <c r="AA369" s="47"/>
      <c r="AB369" s="47"/>
      <c r="AC369" s="46"/>
      <c r="AD369" s="64"/>
      <c r="AE369" s="46"/>
      <c r="AF369" s="46"/>
      <c r="AG369" s="46"/>
      <c r="AH369" s="46"/>
      <c r="AI369" s="46"/>
      <c r="AJ369" s="46"/>
      <c r="AK369" s="46"/>
      <c r="AL369" s="46"/>
      <c r="AM369" s="190"/>
      <c r="AN369" s="190"/>
      <c r="AO369" s="190"/>
      <c r="AP369" s="190"/>
      <c r="AQ369" s="190"/>
      <c r="AR369" s="190"/>
      <c r="AS369" s="190"/>
      <c r="AT369" s="190"/>
      <c r="AU369" s="190"/>
      <c r="AV369" s="190"/>
      <c r="AW369" s="190"/>
      <c r="AX369" s="190"/>
      <c r="AY369" s="190"/>
      <c r="AZ369" s="190"/>
      <c r="BA369" s="190"/>
      <c r="BB369" s="190"/>
      <c r="BC369" s="190"/>
      <c r="BD369" s="190"/>
      <c r="BE369" s="190"/>
      <c r="BF369" s="190"/>
      <c r="BG369" s="190"/>
      <c r="BH369" s="190"/>
      <c r="BI369" s="190"/>
      <c r="BJ369" s="190"/>
      <c r="BK369" s="190"/>
      <c r="BL369" s="190"/>
      <c r="BM369" s="190"/>
      <c r="BN369" s="190"/>
      <c r="BO369" s="190"/>
      <c r="BP369" s="190"/>
      <c r="BQ369" s="190"/>
      <c r="BR369" s="190"/>
      <c r="BS369" s="190"/>
      <c r="BT369" s="190"/>
      <c r="BU369" s="190"/>
      <c r="BV369" s="190"/>
      <c r="BW369" s="190"/>
      <c r="BX369" s="190"/>
      <c r="BY369" s="190"/>
      <c r="BZ369" s="190"/>
      <c r="CA369" s="190"/>
      <c r="CB369" s="190"/>
      <c r="CC369" s="190"/>
      <c r="CD369" s="190"/>
      <c r="CE369" s="190"/>
      <c r="CF369" s="190"/>
      <c r="CG369" s="190"/>
      <c r="CH369" s="190"/>
      <c r="CI369" s="190"/>
      <c r="CJ369" s="190"/>
      <c r="CK369" s="190"/>
      <c r="CL369" s="190"/>
      <c r="CM369" s="190"/>
      <c r="CN369" s="190"/>
      <c r="CO369" s="190"/>
      <c r="CP369" s="190"/>
      <c r="CQ369" s="190"/>
      <c r="CR369" s="190"/>
      <c r="CS369" s="190"/>
      <c r="CT369" s="190"/>
      <c r="CU369" s="190"/>
      <c r="CV369" s="190"/>
      <c r="CW369" s="190"/>
      <c r="CX369" s="190"/>
      <c r="CY369" s="190"/>
      <c r="CZ369" s="190"/>
      <c r="DA369" s="190"/>
      <c r="DB369" s="190"/>
      <c r="DC369" s="190"/>
      <c r="DD369" s="190"/>
      <c r="DE369" s="190"/>
      <c r="DF369" s="190"/>
      <c r="DG369" s="190"/>
      <c r="DH369" s="190"/>
      <c r="DI369" s="190"/>
      <c r="DJ369" s="190"/>
      <c r="DK369" s="190"/>
      <c r="DL369" s="190"/>
      <c r="DM369" s="190"/>
      <c r="DN369" s="190"/>
      <c r="DO369" s="190"/>
      <c r="DP369" s="190"/>
      <c r="DQ369" s="190"/>
      <c r="DR369" s="190"/>
      <c r="DS369" s="190"/>
      <c r="DT369" s="190"/>
      <c r="DU369" s="190"/>
      <c r="DV369" s="190"/>
      <c r="DW369" s="190"/>
      <c r="DX369" s="190"/>
      <c r="DY369" s="190"/>
      <c r="DZ369" s="190"/>
      <c r="EA369" s="190"/>
      <c r="EB369" s="190"/>
      <c r="EC369" s="190"/>
      <c r="ED369" s="190"/>
      <c r="EE369" s="190"/>
      <c r="EF369" s="190"/>
    </row>
    <row r="370" spans="1:136" s="48" customFormat="1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6"/>
      <c r="R370" s="46"/>
      <c r="S370" s="46"/>
      <c r="T370" s="46"/>
      <c r="U370" s="47"/>
      <c r="V370" s="47"/>
      <c r="W370" s="47"/>
      <c r="X370" s="47"/>
      <c r="Y370" s="47"/>
      <c r="Z370" s="47"/>
      <c r="AA370" s="47"/>
      <c r="AB370" s="47"/>
      <c r="AC370" s="46"/>
      <c r="AD370" s="64"/>
      <c r="AE370" s="46"/>
      <c r="AF370" s="46"/>
      <c r="AG370" s="46"/>
      <c r="AH370" s="46"/>
      <c r="AI370" s="46"/>
      <c r="AJ370" s="46"/>
      <c r="AK370" s="46"/>
      <c r="AL370" s="46"/>
      <c r="AM370" s="190"/>
      <c r="AN370" s="190"/>
      <c r="AO370" s="190"/>
      <c r="AP370" s="190"/>
      <c r="AQ370" s="190"/>
      <c r="AR370" s="190"/>
      <c r="AS370" s="190"/>
      <c r="AT370" s="190"/>
      <c r="AU370" s="190"/>
      <c r="AV370" s="190"/>
      <c r="AW370" s="190"/>
      <c r="AX370" s="190"/>
      <c r="AY370" s="190"/>
      <c r="AZ370" s="190"/>
      <c r="BA370" s="190"/>
      <c r="BB370" s="190"/>
      <c r="BC370" s="190"/>
      <c r="BD370" s="190"/>
      <c r="BE370" s="190"/>
      <c r="BF370" s="190"/>
      <c r="BG370" s="190"/>
      <c r="BH370" s="190"/>
      <c r="BI370" s="190"/>
      <c r="BJ370" s="190"/>
      <c r="BK370" s="190"/>
      <c r="BL370" s="190"/>
      <c r="BM370" s="190"/>
      <c r="BN370" s="190"/>
      <c r="BO370" s="190"/>
      <c r="BP370" s="190"/>
      <c r="BQ370" s="190"/>
      <c r="BR370" s="190"/>
      <c r="BS370" s="190"/>
      <c r="BT370" s="190"/>
      <c r="BU370" s="190"/>
      <c r="BV370" s="190"/>
      <c r="BW370" s="190"/>
      <c r="BX370" s="190"/>
      <c r="BY370" s="190"/>
      <c r="BZ370" s="190"/>
      <c r="CA370" s="190"/>
      <c r="CB370" s="190"/>
      <c r="CC370" s="190"/>
      <c r="CD370" s="190"/>
      <c r="CE370" s="190"/>
      <c r="CF370" s="190"/>
      <c r="CG370" s="190"/>
      <c r="CH370" s="190"/>
      <c r="CI370" s="190"/>
      <c r="CJ370" s="190"/>
      <c r="CK370" s="190"/>
      <c r="CL370" s="190"/>
      <c r="CM370" s="190"/>
      <c r="CN370" s="190"/>
      <c r="CO370" s="190"/>
      <c r="CP370" s="190"/>
      <c r="CQ370" s="190"/>
      <c r="CR370" s="190"/>
      <c r="CS370" s="190"/>
      <c r="CT370" s="190"/>
      <c r="CU370" s="190"/>
      <c r="CV370" s="190"/>
      <c r="CW370" s="190"/>
      <c r="CX370" s="190"/>
      <c r="CY370" s="190"/>
      <c r="CZ370" s="190"/>
      <c r="DA370" s="190"/>
      <c r="DB370" s="190"/>
      <c r="DC370" s="190"/>
      <c r="DD370" s="190"/>
      <c r="DE370" s="190"/>
      <c r="DF370" s="190"/>
      <c r="DG370" s="190"/>
      <c r="DH370" s="190"/>
      <c r="DI370" s="190"/>
      <c r="DJ370" s="190"/>
      <c r="DK370" s="190"/>
      <c r="DL370" s="190"/>
      <c r="DM370" s="190"/>
      <c r="DN370" s="190"/>
      <c r="DO370" s="190"/>
      <c r="DP370" s="190"/>
      <c r="DQ370" s="190"/>
      <c r="DR370" s="190"/>
      <c r="DS370" s="190"/>
      <c r="DT370" s="190"/>
      <c r="DU370" s="190"/>
      <c r="DV370" s="190"/>
      <c r="DW370" s="190"/>
      <c r="DX370" s="190"/>
      <c r="DY370" s="190"/>
      <c r="DZ370" s="190"/>
      <c r="EA370" s="190"/>
      <c r="EB370" s="190"/>
      <c r="EC370" s="190"/>
      <c r="ED370" s="190"/>
      <c r="EE370" s="190"/>
      <c r="EF370" s="190"/>
    </row>
    <row r="371" spans="1:136" s="48" customFormat="1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6"/>
      <c r="Q371" s="46"/>
      <c r="R371" s="46"/>
      <c r="S371" s="46"/>
      <c r="T371" s="46"/>
      <c r="U371" s="47"/>
      <c r="V371" s="47"/>
      <c r="W371" s="47"/>
      <c r="X371" s="47"/>
      <c r="Y371" s="47"/>
      <c r="Z371" s="47"/>
      <c r="AA371" s="47"/>
      <c r="AB371" s="47"/>
      <c r="AC371" s="46"/>
      <c r="AD371" s="64"/>
      <c r="AE371" s="46"/>
      <c r="AF371" s="46"/>
      <c r="AG371" s="46"/>
      <c r="AH371" s="46"/>
      <c r="AI371" s="46"/>
      <c r="AJ371" s="46"/>
      <c r="AK371" s="46"/>
      <c r="AL371" s="46"/>
      <c r="AM371" s="190"/>
      <c r="AN371" s="190"/>
      <c r="AO371" s="190"/>
      <c r="AP371" s="190"/>
      <c r="AQ371" s="190"/>
      <c r="AR371" s="190"/>
      <c r="AS371" s="190"/>
      <c r="AT371" s="190"/>
      <c r="AU371" s="190"/>
      <c r="AV371" s="190"/>
      <c r="AW371" s="190"/>
      <c r="AX371" s="190"/>
      <c r="AY371" s="190"/>
      <c r="AZ371" s="190"/>
      <c r="BA371" s="190"/>
      <c r="BB371" s="190"/>
      <c r="BC371" s="190"/>
      <c r="BD371" s="190"/>
      <c r="BE371" s="190"/>
      <c r="BF371" s="190"/>
      <c r="BG371" s="190"/>
      <c r="BH371" s="190"/>
      <c r="BI371" s="190"/>
      <c r="BJ371" s="190"/>
      <c r="BK371" s="190"/>
      <c r="BL371" s="190"/>
      <c r="BM371" s="190"/>
      <c r="BN371" s="190"/>
      <c r="BO371" s="190"/>
      <c r="BP371" s="190"/>
      <c r="BQ371" s="190"/>
      <c r="BR371" s="190"/>
      <c r="BS371" s="190"/>
      <c r="BT371" s="190"/>
      <c r="BU371" s="190"/>
      <c r="BV371" s="190"/>
      <c r="BW371" s="190"/>
      <c r="BX371" s="190"/>
      <c r="BY371" s="190"/>
      <c r="BZ371" s="190"/>
      <c r="CA371" s="190"/>
      <c r="CB371" s="190"/>
      <c r="CC371" s="190"/>
      <c r="CD371" s="190"/>
      <c r="CE371" s="190"/>
      <c r="CF371" s="190"/>
      <c r="CG371" s="190"/>
      <c r="CH371" s="190"/>
      <c r="CI371" s="190"/>
      <c r="CJ371" s="190"/>
      <c r="CK371" s="190"/>
      <c r="CL371" s="190"/>
      <c r="CM371" s="190"/>
      <c r="CN371" s="190"/>
      <c r="CO371" s="190"/>
      <c r="CP371" s="190"/>
      <c r="CQ371" s="190"/>
      <c r="CR371" s="190"/>
      <c r="CS371" s="190"/>
      <c r="CT371" s="190"/>
      <c r="CU371" s="190"/>
      <c r="CV371" s="190"/>
      <c r="CW371" s="190"/>
      <c r="CX371" s="190"/>
      <c r="CY371" s="190"/>
      <c r="CZ371" s="190"/>
      <c r="DA371" s="190"/>
      <c r="DB371" s="190"/>
      <c r="DC371" s="190"/>
      <c r="DD371" s="190"/>
      <c r="DE371" s="190"/>
      <c r="DF371" s="190"/>
      <c r="DG371" s="190"/>
      <c r="DH371" s="190"/>
      <c r="DI371" s="190"/>
      <c r="DJ371" s="190"/>
      <c r="DK371" s="190"/>
      <c r="DL371" s="190"/>
      <c r="DM371" s="190"/>
      <c r="DN371" s="190"/>
      <c r="DO371" s="190"/>
      <c r="DP371" s="190"/>
      <c r="DQ371" s="190"/>
      <c r="DR371" s="190"/>
      <c r="DS371" s="190"/>
      <c r="DT371" s="190"/>
      <c r="DU371" s="190"/>
      <c r="DV371" s="190"/>
      <c r="DW371" s="190"/>
      <c r="DX371" s="190"/>
      <c r="DY371" s="190"/>
      <c r="DZ371" s="190"/>
      <c r="EA371" s="190"/>
      <c r="EB371" s="190"/>
      <c r="EC371" s="190"/>
      <c r="ED371" s="190"/>
      <c r="EE371" s="190"/>
      <c r="EF371" s="190"/>
    </row>
    <row r="372" spans="1:136" s="48" customFormat="1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6"/>
      <c r="Q372" s="46"/>
      <c r="R372" s="46"/>
      <c r="S372" s="46"/>
      <c r="T372" s="46"/>
      <c r="U372" s="47"/>
      <c r="V372" s="47"/>
      <c r="W372" s="47"/>
      <c r="X372" s="47"/>
      <c r="Y372" s="47"/>
      <c r="Z372" s="47"/>
      <c r="AA372" s="47"/>
      <c r="AB372" s="47"/>
      <c r="AC372" s="46"/>
      <c r="AD372" s="64"/>
      <c r="AE372" s="46"/>
      <c r="AF372" s="46"/>
      <c r="AG372" s="46"/>
      <c r="AH372" s="46"/>
      <c r="AI372" s="46"/>
      <c r="AJ372" s="46"/>
      <c r="AK372" s="46"/>
      <c r="AL372" s="46"/>
      <c r="AM372" s="190"/>
      <c r="AN372" s="190"/>
      <c r="AO372" s="190"/>
      <c r="AP372" s="190"/>
      <c r="AQ372" s="190"/>
      <c r="AR372" s="190"/>
      <c r="AS372" s="190"/>
      <c r="AT372" s="190"/>
      <c r="AU372" s="190"/>
      <c r="AV372" s="190"/>
      <c r="AW372" s="190"/>
      <c r="AX372" s="190"/>
      <c r="AY372" s="190"/>
      <c r="AZ372" s="190"/>
      <c r="BA372" s="190"/>
      <c r="BB372" s="190"/>
      <c r="BC372" s="190"/>
      <c r="BD372" s="190"/>
      <c r="BE372" s="190"/>
      <c r="BF372" s="190"/>
      <c r="BG372" s="190"/>
      <c r="BH372" s="190"/>
      <c r="BI372" s="190"/>
      <c r="BJ372" s="190"/>
      <c r="BK372" s="190"/>
      <c r="BL372" s="190"/>
      <c r="BM372" s="190"/>
      <c r="BN372" s="190"/>
      <c r="BO372" s="190"/>
      <c r="BP372" s="190"/>
      <c r="BQ372" s="190"/>
      <c r="BR372" s="190"/>
      <c r="BS372" s="190"/>
      <c r="BT372" s="190"/>
      <c r="BU372" s="190"/>
      <c r="BV372" s="190"/>
      <c r="BW372" s="190"/>
      <c r="BX372" s="190"/>
      <c r="BY372" s="190"/>
      <c r="BZ372" s="190"/>
      <c r="CA372" s="190"/>
      <c r="CB372" s="190"/>
      <c r="CC372" s="190"/>
      <c r="CD372" s="190"/>
      <c r="CE372" s="190"/>
      <c r="CF372" s="190"/>
      <c r="CG372" s="190"/>
      <c r="CH372" s="190"/>
      <c r="CI372" s="190"/>
      <c r="CJ372" s="190"/>
      <c r="CK372" s="190"/>
      <c r="CL372" s="190"/>
      <c r="CM372" s="190"/>
      <c r="CN372" s="190"/>
      <c r="CO372" s="190"/>
      <c r="CP372" s="190"/>
      <c r="CQ372" s="190"/>
      <c r="CR372" s="190"/>
      <c r="CS372" s="190"/>
      <c r="CT372" s="190"/>
      <c r="CU372" s="190"/>
      <c r="CV372" s="190"/>
      <c r="CW372" s="190"/>
      <c r="CX372" s="190"/>
      <c r="CY372" s="190"/>
      <c r="CZ372" s="190"/>
      <c r="DA372" s="190"/>
      <c r="DB372" s="190"/>
      <c r="DC372" s="190"/>
      <c r="DD372" s="190"/>
      <c r="DE372" s="190"/>
      <c r="DF372" s="190"/>
      <c r="DG372" s="190"/>
      <c r="DH372" s="190"/>
      <c r="DI372" s="190"/>
      <c r="DJ372" s="190"/>
      <c r="DK372" s="190"/>
      <c r="DL372" s="190"/>
      <c r="DM372" s="190"/>
      <c r="DN372" s="190"/>
      <c r="DO372" s="190"/>
      <c r="DP372" s="190"/>
      <c r="DQ372" s="190"/>
      <c r="DR372" s="190"/>
      <c r="DS372" s="190"/>
      <c r="DT372" s="190"/>
      <c r="DU372" s="190"/>
      <c r="DV372" s="190"/>
      <c r="DW372" s="190"/>
      <c r="DX372" s="190"/>
      <c r="DY372" s="190"/>
      <c r="DZ372" s="190"/>
      <c r="EA372" s="190"/>
      <c r="EB372" s="190"/>
      <c r="EC372" s="190"/>
      <c r="ED372" s="190"/>
      <c r="EE372" s="190"/>
      <c r="EF372" s="190"/>
    </row>
    <row r="373" spans="1:136" s="48" customFormat="1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6"/>
      <c r="Q373" s="46"/>
      <c r="R373" s="46"/>
      <c r="S373" s="46"/>
      <c r="T373" s="46"/>
      <c r="U373" s="47"/>
      <c r="V373" s="47"/>
      <c r="W373" s="47"/>
      <c r="X373" s="47"/>
      <c r="Y373" s="47"/>
      <c r="Z373" s="47"/>
      <c r="AA373" s="47"/>
      <c r="AB373" s="47"/>
      <c r="AC373" s="46"/>
      <c r="AD373" s="64"/>
      <c r="AE373" s="46"/>
      <c r="AF373" s="46"/>
      <c r="AG373" s="46"/>
      <c r="AH373" s="46"/>
      <c r="AI373" s="46"/>
      <c r="AJ373" s="46"/>
      <c r="AK373" s="46"/>
      <c r="AL373" s="46"/>
      <c r="AM373" s="190"/>
      <c r="AN373" s="190"/>
      <c r="AO373" s="190"/>
      <c r="AP373" s="190"/>
      <c r="AQ373" s="190"/>
      <c r="AR373" s="190"/>
      <c r="AS373" s="190"/>
      <c r="AT373" s="190"/>
      <c r="AU373" s="190"/>
      <c r="AV373" s="190"/>
      <c r="AW373" s="190"/>
      <c r="AX373" s="190"/>
      <c r="AY373" s="190"/>
      <c r="AZ373" s="190"/>
      <c r="BA373" s="190"/>
      <c r="BB373" s="190"/>
      <c r="BC373" s="190"/>
      <c r="BD373" s="190"/>
      <c r="BE373" s="190"/>
      <c r="BF373" s="190"/>
      <c r="BG373" s="190"/>
      <c r="BH373" s="190"/>
      <c r="BI373" s="190"/>
      <c r="BJ373" s="190"/>
      <c r="BK373" s="190"/>
      <c r="BL373" s="190"/>
      <c r="BM373" s="190"/>
      <c r="BN373" s="190"/>
      <c r="BO373" s="190"/>
      <c r="BP373" s="190"/>
      <c r="BQ373" s="190"/>
      <c r="BR373" s="190"/>
      <c r="BS373" s="190"/>
      <c r="BT373" s="190"/>
      <c r="BU373" s="190"/>
      <c r="BV373" s="190"/>
      <c r="BW373" s="190"/>
      <c r="BX373" s="190"/>
      <c r="BY373" s="190"/>
      <c r="BZ373" s="190"/>
      <c r="CA373" s="190"/>
      <c r="CB373" s="190"/>
      <c r="CC373" s="190"/>
      <c r="CD373" s="190"/>
      <c r="CE373" s="190"/>
      <c r="CF373" s="190"/>
      <c r="CG373" s="190"/>
      <c r="CH373" s="190"/>
      <c r="CI373" s="190"/>
      <c r="CJ373" s="190"/>
      <c r="CK373" s="190"/>
      <c r="CL373" s="190"/>
      <c r="CM373" s="190"/>
      <c r="CN373" s="190"/>
      <c r="CO373" s="190"/>
      <c r="CP373" s="190"/>
      <c r="CQ373" s="190"/>
      <c r="CR373" s="190"/>
      <c r="CS373" s="190"/>
      <c r="CT373" s="190"/>
      <c r="CU373" s="190"/>
      <c r="CV373" s="190"/>
      <c r="CW373" s="190"/>
      <c r="CX373" s="190"/>
      <c r="CY373" s="190"/>
      <c r="CZ373" s="190"/>
      <c r="DA373" s="190"/>
      <c r="DB373" s="190"/>
      <c r="DC373" s="190"/>
      <c r="DD373" s="190"/>
      <c r="DE373" s="190"/>
      <c r="DF373" s="190"/>
      <c r="DG373" s="190"/>
      <c r="DH373" s="190"/>
      <c r="DI373" s="190"/>
      <c r="DJ373" s="190"/>
      <c r="DK373" s="190"/>
      <c r="DL373" s="190"/>
      <c r="DM373" s="190"/>
      <c r="DN373" s="190"/>
      <c r="DO373" s="190"/>
      <c r="DP373" s="190"/>
      <c r="DQ373" s="190"/>
      <c r="DR373" s="190"/>
      <c r="DS373" s="190"/>
      <c r="DT373" s="190"/>
      <c r="DU373" s="190"/>
      <c r="DV373" s="190"/>
      <c r="DW373" s="190"/>
      <c r="DX373" s="190"/>
      <c r="DY373" s="190"/>
      <c r="DZ373" s="190"/>
      <c r="EA373" s="190"/>
      <c r="EB373" s="190"/>
      <c r="EC373" s="190"/>
      <c r="ED373" s="190"/>
      <c r="EE373" s="190"/>
      <c r="EF373" s="190"/>
    </row>
    <row r="374" spans="1:136" s="48" customFormat="1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6"/>
      <c r="Q374" s="46"/>
      <c r="R374" s="46"/>
      <c r="S374" s="46"/>
      <c r="T374" s="46"/>
      <c r="U374" s="47"/>
      <c r="V374" s="47"/>
      <c r="W374" s="47"/>
      <c r="X374" s="47"/>
      <c r="Y374" s="47"/>
      <c r="Z374" s="47"/>
      <c r="AA374" s="47"/>
      <c r="AB374" s="47"/>
      <c r="AC374" s="46"/>
      <c r="AD374" s="64"/>
      <c r="AE374" s="46"/>
      <c r="AF374" s="46"/>
      <c r="AG374" s="46"/>
      <c r="AH374" s="46"/>
      <c r="AI374" s="46"/>
      <c r="AJ374" s="46"/>
      <c r="AK374" s="46"/>
      <c r="AL374" s="46"/>
      <c r="AM374" s="190"/>
      <c r="AN374" s="190"/>
      <c r="AO374" s="190"/>
      <c r="AP374" s="190"/>
      <c r="AQ374" s="190"/>
      <c r="AR374" s="190"/>
      <c r="AS374" s="190"/>
      <c r="AT374" s="190"/>
      <c r="AU374" s="190"/>
      <c r="AV374" s="190"/>
      <c r="AW374" s="190"/>
      <c r="AX374" s="190"/>
      <c r="AY374" s="190"/>
      <c r="AZ374" s="190"/>
      <c r="BA374" s="190"/>
      <c r="BB374" s="190"/>
      <c r="BC374" s="190"/>
      <c r="BD374" s="190"/>
      <c r="BE374" s="190"/>
      <c r="BF374" s="190"/>
      <c r="BG374" s="190"/>
      <c r="BH374" s="190"/>
      <c r="BI374" s="190"/>
      <c r="BJ374" s="190"/>
      <c r="BK374" s="190"/>
      <c r="BL374" s="190"/>
      <c r="BM374" s="190"/>
      <c r="BN374" s="190"/>
      <c r="BO374" s="190"/>
      <c r="BP374" s="190"/>
      <c r="BQ374" s="190"/>
      <c r="BR374" s="190"/>
      <c r="BS374" s="190"/>
      <c r="BT374" s="190"/>
      <c r="BU374" s="190"/>
      <c r="BV374" s="190"/>
      <c r="BW374" s="190"/>
      <c r="BX374" s="190"/>
      <c r="BY374" s="190"/>
      <c r="BZ374" s="190"/>
      <c r="CA374" s="190"/>
      <c r="CB374" s="190"/>
      <c r="CC374" s="190"/>
      <c r="CD374" s="190"/>
      <c r="CE374" s="190"/>
      <c r="CF374" s="190"/>
      <c r="CG374" s="190"/>
      <c r="CH374" s="190"/>
      <c r="CI374" s="190"/>
      <c r="CJ374" s="190"/>
      <c r="CK374" s="190"/>
      <c r="CL374" s="190"/>
      <c r="CM374" s="190"/>
      <c r="CN374" s="190"/>
      <c r="CO374" s="190"/>
      <c r="CP374" s="190"/>
      <c r="CQ374" s="190"/>
      <c r="CR374" s="190"/>
      <c r="CS374" s="190"/>
      <c r="CT374" s="190"/>
      <c r="CU374" s="190"/>
      <c r="CV374" s="190"/>
      <c r="CW374" s="190"/>
      <c r="CX374" s="190"/>
      <c r="CY374" s="190"/>
      <c r="CZ374" s="190"/>
      <c r="DA374" s="190"/>
      <c r="DB374" s="190"/>
      <c r="DC374" s="190"/>
      <c r="DD374" s="190"/>
      <c r="DE374" s="190"/>
      <c r="DF374" s="190"/>
      <c r="DG374" s="190"/>
      <c r="DH374" s="190"/>
      <c r="DI374" s="190"/>
      <c r="DJ374" s="190"/>
      <c r="DK374" s="190"/>
      <c r="DL374" s="190"/>
      <c r="DM374" s="190"/>
      <c r="DN374" s="190"/>
      <c r="DO374" s="190"/>
      <c r="DP374" s="190"/>
      <c r="DQ374" s="190"/>
      <c r="DR374" s="190"/>
      <c r="DS374" s="190"/>
      <c r="DT374" s="190"/>
      <c r="DU374" s="190"/>
      <c r="DV374" s="190"/>
      <c r="DW374" s="190"/>
      <c r="DX374" s="190"/>
      <c r="DY374" s="190"/>
      <c r="DZ374" s="190"/>
      <c r="EA374" s="190"/>
      <c r="EB374" s="190"/>
      <c r="EC374" s="190"/>
      <c r="ED374" s="190"/>
      <c r="EE374" s="190"/>
      <c r="EF374" s="190"/>
    </row>
    <row r="375" spans="1:136" s="48" customFormat="1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6"/>
      <c r="Q375" s="46"/>
      <c r="R375" s="46"/>
      <c r="S375" s="46"/>
      <c r="T375" s="46"/>
      <c r="U375" s="47"/>
      <c r="V375" s="47"/>
      <c r="W375" s="47"/>
      <c r="X375" s="47"/>
      <c r="Y375" s="47"/>
      <c r="Z375" s="47"/>
      <c r="AA375" s="47"/>
      <c r="AB375" s="47"/>
      <c r="AC375" s="46"/>
      <c r="AD375" s="64"/>
      <c r="AE375" s="46"/>
      <c r="AF375" s="46"/>
      <c r="AG375" s="46"/>
      <c r="AH375" s="46"/>
      <c r="AI375" s="46"/>
      <c r="AJ375" s="46"/>
      <c r="AK375" s="46"/>
      <c r="AL375" s="46"/>
      <c r="AM375" s="190"/>
      <c r="AN375" s="190"/>
      <c r="AO375" s="190"/>
      <c r="AP375" s="190"/>
      <c r="AQ375" s="190"/>
      <c r="AR375" s="190"/>
      <c r="AS375" s="190"/>
      <c r="AT375" s="190"/>
      <c r="AU375" s="190"/>
      <c r="AV375" s="190"/>
      <c r="AW375" s="190"/>
      <c r="AX375" s="190"/>
      <c r="AY375" s="190"/>
      <c r="AZ375" s="190"/>
      <c r="BA375" s="190"/>
      <c r="BB375" s="190"/>
      <c r="BC375" s="190"/>
      <c r="BD375" s="190"/>
      <c r="BE375" s="190"/>
      <c r="BF375" s="190"/>
      <c r="BG375" s="190"/>
      <c r="BH375" s="190"/>
      <c r="BI375" s="190"/>
      <c r="BJ375" s="190"/>
      <c r="BK375" s="190"/>
      <c r="BL375" s="190"/>
      <c r="BM375" s="190"/>
      <c r="BN375" s="190"/>
      <c r="BO375" s="190"/>
      <c r="BP375" s="190"/>
      <c r="BQ375" s="190"/>
      <c r="BR375" s="190"/>
      <c r="BS375" s="190"/>
      <c r="BT375" s="190"/>
      <c r="BU375" s="190"/>
      <c r="BV375" s="190"/>
      <c r="BW375" s="190"/>
      <c r="BX375" s="190"/>
      <c r="BY375" s="190"/>
      <c r="BZ375" s="190"/>
      <c r="CA375" s="190"/>
      <c r="CB375" s="190"/>
      <c r="CC375" s="190"/>
      <c r="CD375" s="190"/>
      <c r="CE375" s="190"/>
      <c r="CF375" s="190"/>
      <c r="CG375" s="190"/>
      <c r="CH375" s="190"/>
      <c r="CI375" s="190"/>
      <c r="CJ375" s="190"/>
      <c r="CK375" s="190"/>
      <c r="CL375" s="190"/>
      <c r="CM375" s="190"/>
      <c r="CN375" s="190"/>
      <c r="CO375" s="190"/>
      <c r="CP375" s="190"/>
      <c r="CQ375" s="190"/>
      <c r="CR375" s="190"/>
      <c r="CS375" s="190"/>
      <c r="CT375" s="190"/>
      <c r="CU375" s="190"/>
      <c r="CV375" s="190"/>
      <c r="CW375" s="190"/>
      <c r="CX375" s="190"/>
      <c r="CY375" s="190"/>
      <c r="CZ375" s="190"/>
      <c r="DA375" s="190"/>
      <c r="DB375" s="190"/>
      <c r="DC375" s="190"/>
      <c r="DD375" s="190"/>
      <c r="DE375" s="190"/>
      <c r="DF375" s="190"/>
      <c r="DG375" s="190"/>
      <c r="DH375" s="190"/>
      <c r="DI375" s="190"/>
      <c r="DJ375" s="190"/>
      <c r="DK375" s="190"/>
      <c r="DL375" s="190"/>
      <c r="DM375" s="190"/>
      <c r="DN375" s="190"/>
      <c r="DO375" s="190"/>
      <c r="DP375" s="190"/>
      <c r="DQ375" s="190"/>
      <c r="DR375" s="190"/>
      <c r="DS375" s="190"/>
      <c r="DT375" s="190"/>
      <c r="DU375" s="190"/>
      <c r="DV375" s="190"/>
      <c r="DW375" s="190"/>
      <c r="DX375" s="190"/>
      <c r="DY375" s="190"/>
      <c r="DZ375" s="190"/>
      <c r="EA375" s="190"/>
      <c r="EB375" s="190"/>
      <c r="EC375" s="190"/>
      <c r="ED375" s="190"/>
      <c r="EE375" s="190"/>
      <c r="EF375" s="190"/>
    </row>
    <row r="376" spans="1:136" s="48" customFormat="1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6"/>
      <c r="Q376" s="46"/>
      <c r="R376" s="46"/>
      <c r="S376" s="46"/>
      <c r="T376" s="46"/>
      <c r="U376" s="47"/>
      <c r="V376" s="47"/>
      <c r="W376" s="47"/>
      <c r="X376" s="47"/>
      <c r="Y376" s="47"/>
      <c r="Z376" s="47"/>
      <c r="AA376" s="47"/>
      <c r="AB376" s="47"/>
      <c r="AC376" s="30"/>
      <c r="AD376" s="64"/>
      <c r="AE376" s="46"/>
      <c r="AF376" s="46"/>
      <c r="AG376" s="46"/>
      <c r="AH376" s="46"/>
      <c r="AI376" s="46"/>
      <c r="AJ376" s="46"/>
      <c r="AK376" s="46"/>
      <c r="AL376" s="46"/>
      <c r="AM376" s="190"/>
      <c r="AN376" s="190"/>
      <c r="AO376" s="190"/>
      <c r="AP376" s="190"/>
      <c r="AQ376" s="190"/>
      <c r="AR376" s="190"/>
      <c r="AS376" s="190"/>
      <c r="AT376" s="190"/>
      <c r="AU376" s="190"/>
      <c r="AV376" s="190"/>
      <c r="AW376" s="190"/>
      <c r="AX376" s="190"/>
      <c r="AY376" s="190"/>
      <c r="AZ376" s="190"/>
      <c r="BA376" s="190"/>
      <c r="BB376" s="190"/>
      <c r="BC376" s="190"/>
      <c r="BD376" s="190"/>
      <c r="BE376" s="190"/>
      <c r="BF376" s="190"/>
      <c r="BG376" s="190"/>
      <c r="BH376" s="190"/>
      <c r="BI376" s="190"/>
      <c r="BJ376" s="190"/>
      <c r="BK376" s="190"/>
      <c r="BL376" s="190"/>
      <c r="BM376" s="190"/>
      <c r="BN376" s="190"/>
      <c r="BO376" s="190"/>
      <c r="BP376" s="190"/>
      <c r="BQ376" s="190"/>
      <c r="BR376" s="190"/>
      <c r="BS376" s="190"/>
      <c r="BT376" s="190"/>
      <c r="BU376" s="190"/>
      <c r="BV376" s="190"/>
      <c r="BW376" s="190"/>
      <c r="BX376" s="190"/>
      <c r="BY376" s="190"/>
      <c r="BZ376" s="190"/>
      <c r="CA376" s="190"/>
      <c r="CB376" s="190"/>
      <c r="CC376" s="190"/>
      <c r="CD376" s="190"/>
      <c r="CE376" s="190"/>
      <c r="CF376" s="190"/>
      <c r="CG376" s="190"/>
      <c r="CH376" s="190"/>
      <c r="CI376" s="190"/>
      <c r="CJ376" s="190"/>
      <c r="CK376" s="190"/>
      <c r="CL376" s="190"/>
      <c r="CM376" s="190"/>
      <c r="CN376" s="190"/>
      <c r="CO376" s="190"/>
      <c r="CP376" s="190"/>
      <c r="CQ376" s="190"/>
      <c r="CR376" s="190"/>
      <c r="CS376" s="190"/>
      <c r="CT376" s="190"/>
      <c r="CU376" s="190"/>
      <c r="CV376" s="190"/>
      <c r="CW376" s="190"/>
      <c r="CX376" s="190"/>
      <c r="CY376" s="190"/>
      <c r="CZ376" s="190"/>
      <c r="DA376" s="190"/>
      <c r="DB376" s="190"/>
      <c r="DC376" s="190"/>
      <c r="DD376" s="190"/>
      <c r="DE376" s="190"/>
      <c r="DF376" s="190"/>
      <c r="DG376" s="190"/>
      <c r="DH376" s="190"/>
      <c r="DI376" s="190"/>
      <c r="DJ376" s="190"/>
      <c r="DK376" s="190"/>
      <c r="DL376" s="190"/>
      <c r="DM376" s="190"/>
      <c r="DN376" s="190"/>
      <c r="DO376" s="190"/>
      <c r="DP376" s="190"/>
      <c r="DQ376" s="190"/>
      <c r="DR376" s="190"/>
      <c r="DS376" s="190"/>
      <c r="DT376" s="190"/>
      <c r="DU376" s="190"/>
      <c r="DV376" s="190"/>
      <c r="DW376" s="190"/>
      <c r="DX376" s="190"/>
      <c r="DY376" s="190"/>
      <c r="DZ376" s="190"/>
      <c r="EA376" s="190"/>
      <c r="EB376" s="190"/>
      <c r="EC376" s="190"/>
      <c r="ED376" s="190"/>
      <c r="EE376" s="190"/>
      <c r="EF376" s="190"/>
    </row>
    <row r="377" spans="1:136" s="48" customFormat="1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6"/>
      <c r="Q377" s="46"/>
      <c r="R377" s="46"/>
      <c r="S377" s="46"/>
      <c r="T377" s="46"/>
      <c r="U377" s="47"/>
      <c r="V377" s="47"/>
      <c r="W377" s="47"/>
      <c r="X377" s="47"/>
      <c r="Y377" s="47"/>
      <c r="Z377" s="47"/>
      <c r="AA377" s="47"/>
      <c r="AB377" s="47"/>
      <c r="AC377" s="30"/>
      <c r="AD377" s="64"/>
      <c r="AE377" s="46"/>
      <c r="AF377" s="46"/>
      <c r="AG377" s="46"/>
      <c r="AH377" s="46"/>
      <c r="AI377" s="46"/>
      <c r="AJ377" s="46"/>
      <c r="AK377" s="46"/>
      <c r="AL377" s="46"/>
      <c r="AM377" s="190"/>
      <c r="AN377" s="190"/>
      <c r="AO377" s="190"/>
      <c r="AP377" s="190"/>
      <c r="AQ377" s="190"/>
      <c r="AR377" s="190"/>
      <c r="AS377" s="190"/>
      <c r="AT377" s="190"/>
      <c r="AU377" s="190"/>
      <c r="AV377" s="190"/>
      <c r="AW377" s="190"/>
      <c r="AX377" s="190"/>
      <c r="AY377" s="190"/>
      <c r="AZ377" s="190"/>
      <c r="BA377" s="190"/>
      <c r="BB377" s="190"/>
      <c r="BC377" s="190"/>
      <c r="BD377" s="190"/>
      <c r="BE377" s="190"/>
      <c r="BF377" s="190"/>
      <c r="BG377" s="190"/>
      <c r="BH377" s="190"/>
      <c r="BI377" s="190"/>
      <c r="BJ377" s="190"/>
      <c r="BK377" s="190"/>
      <c r="BL377" s="190"/>
      <c r="BM377" s="190"/>
      <c r="BN377" s="190"/>
      <c r="BO377" s="190"/>
      <c r="BP377" s="190"/>
      <c r="BQ377" s="190"/>
      <c r="BR377" s="190"/>
      <c r="BS377" s="190"/>
      <c r="BT377" s="190"/>
      <c r="BU377" s="190"/>
      <c r="BV377" s="190"/>
      <c r="BW377" s="190"/>
      <c r="BX377" s="190"/>
      <c r="BY377" s="190"/>
      <c r="BZ377" s="190"/>
      <c r="CA377" s="190"/>
      <c r="CB377" s="190"/>
      <c r="CC377" s="190"/>
      <c r="CD377" s="190"/>
      <c r="CE377" s="190"/>
      <c r="CF377" s="190"/>
      <c r="CG377" s="190"/>
      <c r="CH377" s="190"/>
      <c r="CI377" s="190"/>
      <c r="CJ377" s="190"/>
      <c r="CK377" s="190"/>
      <c r="CL377" s="190"/>
      <c r="CM377" s="190"/>
      <c r="CN377" s="190"/>
      <c r="CO377" s="190"/>
      <c r="CP377" s="190"/>
      <c r="CQ377" s="190"/>
      <c r="CR377" s="190"/>
      <c r="CS377" s="190"/>
      <c r="CT377" s="190"/>
      <c r="CU377" s="190"/>
      <c r="CV377" s="190"/>
      <c r="CW377" s="190"/>
      <c r="CX377" s="190"/>
      <c r="CY377" s="190"/>
      <c r="CZ377" s="190"/>
      <c r="DA377" s="190"/>
      <c r="DB377" s="190"/>
      <c r="DC377" s="190"/>
      <c r="DD377" s="190"/>
      <c r="DE377" s="190"/>
      <c r="DF377" s="190"/>
      <c r="DG377" s="190"/>
      <c r="DH377" s="190"/>
      <c r="DI377" s="190"/>
      <c r="DJ377" s="190"/>
      <c r="DK377" s="190"/>
      <c r="DL377" s="190"/>
      <c r="DM377" s="190"/>
      <c r="DN377" s="190"/>
      <c r="DO377" s="190"/>
      <c r="DP377" s="190"/>
      <c r="DQ377" s="190"/>
      <c r="DR377" s="190"/>
      <c r="DS377" s="190"/>
      <c r="DT377" s="190"/>
      <c r="DU377" s="190"/>
      <c r="DV377" s="190"/>
      <c r="DW377" s="190"/>
      <c r="DX377" s="190"/>
      <c r="DY377" s="190"/>
      <c r="DZ377" s="190"/>
      <c r="EA377" s="190"/>
      <c r="EB377" s="190"/>
      <c r="EC377" s="190"/>
      <c r="ED377" s="190"/>
      <c r="EE377" s="190"/>
      <c r="EF377" s="190"/>
    </row>
    <row r="378" spans="1:136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64"/>
      <c r="AE378" s="30"/>
      <c r="AF378" s="30"/>
      <c r="AG378" s="30"/>
      <c r="AH378" s="30"/>
      <c r="AI378" s="30"/>
      <c r="AJ378" s="30"/>
      <c r="AK378" s="30"/>
      <c r="AL378" s="46"/>
      <c r="AM378" s="190"/>
      <c r="AN378" s="190"/>
      <c r="AO378" s="190"/>
      <c r="AP378" s="190"/>
      <c r="AQ378" s="190"/>
      <c r="AR378" s="190"/>
      <c r="AS378" s="190"/>
      <c r="AT378" s="190"/>
      <c r="AU378" s="190"/>
      <c r="AV378" s="190"/>
      <c r="AW378" s="190"/>
      <c r="AX378" s="190"/>
      <c r="AY378" s="190"/>
      <c r="AZ378" s="190"/>
      <c r="BA378" s="190"/>
      <c r="BB378" s="190"/>
      <c r="BC378" s="190"/>
      <c r="BD378" s="190"/>
      <c r="BE378" s="190"/>
      <c r="BF378" s="190"/>
      <c r="BG378" s="190"/>
      <c r="BH378" s="190"/>
      <c r="BI378" s="190"/>
      <c r="BJ378" s="190"/>
      <c r="BK378" s="190"/>
      <c r="BL378" s="190"/>
      <c r="BM378" s="190"/>
      <c r="BN378" s="190"/>
      <c r="BO378" s="190"/>
      <c r="BP378" s="190"/>
      <c r="BQ378" s="190"/>
      <c r="BR378" s="190"/>
      <c r="BS378" s="190"/>
      <c r="BT378" s="190"/>
      <c r="BU378" s="190"/>
      <c r="BV378" s="190"/>
      <c r="BW378" s="190"/>
      <c r="BX378" s="190"/>
      <c r="BY378" s="190"/>
      <c r="BZ378" s="190"/>
      <c r="CA378" s="190"/>
      <c r="CB378" s="190"/>
      <c r="CC378" s="190"/>
      <c r="CD378" s="190"/>
      <c r="CE378" s="190"/>
      <c r="CF378" s="190"/>
      <c r="CG378" s="190"/>
      <c r="CH378" s="190"/>
      <c r="CI378" s="190"/>
      <c r="CJ378" s="190"/>
      <c r="CK378" s="190"/>
      <c r="CL378" s="190"/>
      <c r="CM378" s="190"/>
      <c r="CN378" s="190"/>
      <c r="CO378" s="190"/>
      <c r="CP378" s="190"/>
      <c r="CQ378" s="190"/>
      <c r="CR378" s="190"/>
      <c r="CS378" s="190"/>
      <c r="CT378" s="190"/>
      <c r="CU378" s="190"/>
      <c r="CV378" s="190"/>
      <c r="CW378" s="190"/>
      <c r="CX378" s="190"/>
      <c r="CY378" s="190"/>
      <c r="CZ378" s="190"/>
      <c r="DA378" s="190"/>
      <c r="DB378" s="190"/>
      <c r="DC378" s="190"/>
      <c r="DD378" s="190"/>
      <c r="DE378" s="190"/>
      <c r="DF378" s="190"/>
      <c r="DG378" s="190"/>
      <c r="DH378" s="190"/>
      <c r="DI378" s="190"/>
      <c r="DJ378" s="190"/>
      <c r="DK378" s="190"/>
      <c r="DL378" s="190"/>
      <c r="DM378" s="190"/>
      <c r="DN378" s="190"/>
      <c r="DO378" s="190"/>
      <c r="DP378" s="190"/>
      <c r="DQ378" s="190"/>
      <c r="DR378" s="190"/>
      <c r="DS378" s="190"/>
      <c r="DT378" s="190"/>
      <c r="DU378" s="190"/>
      <c r="DV378" s="190"/>
      <c r="DW378" s="190"/>
      <c r="DX378" s="190"/>
      <c r="DY378" s="190"/>
      <c r="DZ378" s="190"/>
      <c r="EA378" s="190"/>
      <c r="EB378" s="190"/>
      <c r="EC378" s="190"/>
      <c r="ED378" s="190"/>
      <c r="EE378" s="190"/>
      <c r="EF378" s="190"/>
    </row>
    <row r="379" spans="1:136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C379" s="30"/>
      <c r="AD379" s="64"/>
      <c r="AE379" s="30"/>
      <c r="AF379" s="30"/>
      <c r="AG379" s="30"/>
      <c r="AH379" s="30"/>
      <c r="AI379" s="30"/>
      <c r="AJ379" s="30"/>
      <c r="AK379" s="30"/>
      <c r="AL379" s="46"/>
      <c r="AM379" s="190"/>
      <c r="AN379" s="190"/>
      <c r="AO379" s="190"/>
      <c r="AP379" s="190"/>
      <c r="AQ379" s="190"/>
      <c r="AR379" s="190"/>
      <c r="AS379" s="190"/>
      <c r="AT379" s="190"/>
      <c r="AU379" s="190"/>
      <c r="AV379" s="190"/>
      <c r="AW379" s="190"/>
      <c r="AX379" s="190"/>
      <c r="AY379" s="190"/>
      <c r="AZ379" s="190"/>
      <c r="BA379" s="190"/>
      <c r="BB379" s="190"/>
      <c r="BC379" s="190"/>
      <c r="BD379" s="190"/>
      <c r="BE379" s="190"/>
      <c r="BF379" s="190"/>
      <c r="BG379" s="190"/>
      <c r="BH379" s="190"/>
      <c r="BI379" s="190"/>
      <c r="BJ379" s="190"/>
      <c r="BK379" s="190"/>
      <c r="BL379" s="190"/>
      <c r="BM379" s="190"/>
      <c r="BN379" s="190"/>
      <c r="BO379" s="190"/>
      <c r="BP379" s="190"/>
      <c r="BQ379" s="190"/>
      <c r="BR379" s="190"/>
      <c r="BS379" s="190"/>
      <c r="BT379" s="190"/>
      <c r="BU379" s="190"/>
      <c r="BV379" s="190"/>
      <c r="BW379" s="190"/>
      <c r="BX379" s="190"/>
      <c r="BY379" s="190"/>
      <c r="BZ379" s="190"/>
      <c r="CA379" s="190"/>
      <c r="CB379" s="190"/>
      <c r="CC379" s="190"/>
      <c r="CD379" s="190"/>
      <c r="CE379" s="190"/>
      <c r="CF379" s="190"/>
      <c r="CG379" s="190"/>
      <c r="CH379" s="190"/>
      <c r="CI379" s="190"/>
      <c r="CJ379" s="190"/>
      <c r="CK379" s="190"/>
      <c r="CL379" s="190"/>
      <c r="CM379" s="190"/>
      <c r="CN379" s="190"/>
      <c r="CO379" s="190"/>
      <c r="CP379" s="190"/>
      <c r="CQ379" s="190"/>
      <c r="CR379" s="190"/>
      <c r="CS379" s="190"/>
      <c r="CT379" s="190"/>
      <c r="CU379" s="190"/>
      <c r="CV379" s="190"/>
      <c r="CW379" s="190"/>
      <c r="CX379" s="190"/>
      <c r="CY379" s="190"/>
      <c r="CZ379" s="190"/>
      <c r="DA379" s="190"/>
      <c r="DB379" s="190"/>
      <c r="DC379" s="190"/>
      <c r="DD379" s="190"/>
      <c r="DE379" s="190"/>
      <c r="DF379" s="190"/>
      <c r="DG379" s="190"/>
      <c r="DH379" s="190"/>
      <c r="DI379" s="190"/>
      <c r="DJ379" s="190"/>
      <c r="DK379" s="190"/>
      <c r="DL379" s="190"/>
      <c r="DM379" s="190"/>
      <c r="DN379" s="190"/>
      <c r="DO379" s="190"/>
      <c r="DP379" s="190"/>
      <c r="DQ379" s="190"/>
      <c r="DR379" s="190"/>
      <c r="DS379" s="190"/>
      <c r="DT379" s="190"/>
      <c r="DU379" s="190"/>
      <c r="DV379" s="190"/>
      <c r="DW379" s="190"/>
      <c r="DX379" s="190"/>
      <c r="DY379" s="190"/>
      <c r="DZ379" s="190"/>
      <c r="EA379" s="190"/>
      <c r="EB379" s="190"/>
      <c r="EC379" s="190"/>
      <c r="ED379" s="190"/>
      <c r="EE379" s="190"/>
      <c r="EF379" s="190"/>
    </row>
    <row r="380" spans="1:136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C380" s="30"/>
      <c r="AD380" s="64"/>
      <c r="AE380" s="30"/>
      <c r="AF380" s="30"/>
      <c r="AG380" s="30"/>
      <c r="AH380" s="30"/>
      <c r="AI380" s="30"/>
      <c r="AJ380" s="30"/>
      <c r="AK380" s="30"/>
      <c r="AL380" s="46"/>
      <c r="AM380" s="190"/>
      <c r="AN380" s="190"/>
      <c r="AO380" s="190"/>
      <c r="AP380" s="190"/>
      <c r="AQ380" s="190"/>
      <c r="AR380" s="190"/>
      <c r="AS380" s="190"/>
      <c r="AT380" s="190"/>
      <c r="AU380" s="190"/>
      <c r="AV380" s="190"/>
      <c r="AW380" s="190"/>
      <c r="AX380" s="190"/>
      <c r="AY380" s="190"/>
      <c r="AZ380" s="190"/>
      <c r="BA380" s="190"/>
      <c r="BB380" s="190"/>
      <c r="BC380" s="190"/>
      <c r="BD380" s="190"/>
      <c r="BE380" s="190"/>
      <c r="BF380" s="190"/>
      <c r="BG380" s="190"/>
      <c r="BH380" s="190"/>
      <c r="BI380" s="190"/>
      <c r="BJ380" s="190"/>
      <c r="BK380" s="190"/>
      <c r="BL380" s="190"/>
      <c r="BM380" s="190"/>
      <c r="BN380" s="190"/>
      <c r="BO380" s="190"/>
      <c r="BP380" s="190"/>
      <c r="BQ380" s="190"/>
      <c r="BR380" s="190"/>
      <c r="BS380" s="190"/>
      <c r="BT380" s="190"/>
      <c r="BU380" s="190"/>
      <c r="BV380" s="190"/>
      <c r="BW380" s="190"/>
      <c r="BX380" s="190"/>
      <c r="BY380" s="190"/>
      <c r="BZ380" s="190"/>
      <c r="CA380" s="190"/>
      <c r="CB380" s="190"/>
      <c r="CC380" s="190"/>
      <c r="CD380" s="190"/>
      <c r="CE380" s="190"/>
      <c r="CF380" s="190"/>
      <c r="CG380" s="190"/>
      <c r="CH380" s="190"/>
      <c r="CI380" s="190"/>
      <c r="CJ380" s="190"/>
      <c r="CK380" s="190"/>
      <c r="CL380" s="190"/>
      <c r="CM380" s="190"/>
      <c r="CN380" s="190"/>
      <c r="CO380" s="190"/>
      <c r="CP380" s="190"/>
      <c r="CQ380" s="190"/>
      <c r="CR380" s="190"/>
      <c r="CS380" s="190"/>
      <c r="CT380" s="190"/>
      <c r="CU380" s="190"/>
      <c r="CV380" s="190"/>
      <c r="CW380" s="190"/>
      <c r="CX380" s="190"/>
      <c r="CY380" s="190"/>
      <c r="CZ380" s="190"/>
      <c r="DA380" s="190"/>
      <c r="DB380" s="190"/>
      <c r="DC380" s="190"/>
      <c r="DD380" s="190"/>
      <c r="DE380" s="190"/>
      <c r="DF380" s="190"/>
      <c r="DG380" s="190"/>
      <c r="DH380" s="190"/>
      <c r="DI380" s="190"/>
      <c r="DJ380" s="190"/>
      <c r="DK380" s="190"/>
      <c r="DL380" s="190"/>
      <c r="DM380" s="190"/>
      <c r="DN380" s="190"/>
      <c r="DO380" s="190"/>
      <c r="DP380" s="190"/>
      <c r="DQ380" s="190"/>
      <c r="DR380" s="190"/>
      <c r="DS380" s="190"/>
      <c r="DT380" s="190"/>
      <c r="DU380" s="190"/>
      <c r="DV380" s="190"/>
      <c r="DW380" s="190"/>
      <c r="DX380" s="190"/>
      <c r="DY380" s="190"/>
      <c r="DZ380" s="190"/>
      <c r="EA380" s="190"/>
      <c r="EB380" s="190"/>
      <c r="EC380" s="190"/>
      <c r="ED380" s="190"/>
      <c r="EE380" s="190"/>
      <c r="EF380" s="190"/>
    </row>
    <row r="381" spans="1:136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0"/>
      <c r="Q381" s="30"/>
      <c r="R381" s="30"/>
      <c r="S381" s="30"/>
      <c r="T381" s="30"/>
      <c r="U381" s="36"/>
      <c r="V381" s="36"/>
      <c r="W381" s="36"/>
      <c r="X381" s="36"/>
      <c r="Y381" s="36"/>
      <c r="Z381" s="36"/>
      <c r="AA381" s="36"/>
      <c r="AB381" s="36"/>
      <c r="AC381" s="30"/>
      <c r="AD381" s="64"/>
      <c r="AE381" s="30"/>
      <c r="AF381" s="30"/>
      <c r="AG381" s="30"/>
      <c r="AH381" s="30"/>
      <c r="AI381" s="30"/>
      <c r="AJ381" s="30"/>
      <c r="AK381" s="30"/>
      <c r="AL381" s="46"/>
      <c r="AM381" s="190"/>
      <c r="AN381" s="190"/>
      <c r="AO381" s="190"/>
      <c r="AP381" s="190"/>
      <c r="AQ381" s="190"/>
      <c r="AR381" s="190"/>
      <c r="AS381" s="190"/>
      <c r="AT381" s="190"/>
      <c r="AU381" s="190"/>
      <c r="AV381" s="190"/>
      <c r="AW381" s="190"/>
      <c r="AX381" s="190"/>
      <c r="AY381" s="190"/>
      <c r="AZ381" s="190"/>
      <c r="BA381" s="190"/>
      <c r="BB381" s="190"/>
      <c r="BC381" s="190"/>
      <c r="BD381" s="190"/>
      <c r="BE381" s="190"/>
      <c r="BF381" s="190"/>
      <c r="BG381" s="190"/>
      <c r="BH381" s="190"/>
      <c r="BI381" s="190"/>
      <c r="BJ381" s="190"/>
      <c r="BK381" s="190"/>
      <c r="BL381" s="190"/>
      <c r="BM381" s="190"/>
      <c r="BN381" s="190"/>
      <c r="BO381" s="190"/>
      <c r="BP381" s="190"/>
      <c r="BQ381" s="190"/>
      <c r="BR381" s="190"/>
      <c r="BS381" s="190"/>
      <c r="BT381" s="190"/>
      <c r="BU381" s="190"/>
      <c r="BV381" s="190"/>
      <c r="BW381" s="190"/>
      <c r="BX381" s="190"/>
      <c r="BY381" s="190"/>
      <c r="BZ381" s="190"/>
      <c r="CA381" s="190"/>
      <c r="CB381" s="190"/>
      <c r="CC381" s="190"/>
      <c r="CD381" s="190"/>
      <c r="CE381" s="190"/>
      <c r="CF381" s="190"/>
      <c r="CG381" s="190"/>
      <c r="CH381" s="190"/>
      <c r="CI381" s="190"/>
      <c r="CJ381" s="190"/>
      <c r="CK381" s="190"/>
      <c r="CL381" s="190"/>
      <c r="CM381" s="190"/>
      <c r="CN381" s="190"/>
      <c r="CO381" s="190"/>
      <c r="CP381" s="190"/>
      <c r="CQ381" s="190"/>
      <c r="CR381" s="190"/>
      <c r="CS381" s="190"/>
      <c r="CT381" s="190"/>
      <c r="CU381" s="190"/>
      <c r="CV381" s="190"/>
      <c r="CW381" s="190"/>
      <c r="CX381" s="190"/>
      <c r="CY381" s="190"/>
      <c r="CZ381" s="190"/>
      <c r="DA381" s="190"/>
      <c r="DB381" s="190"/>
      <c r="DC381" s="190"/>
      <c r="DD381" s="190"/>
      <c r="DE381" s="190"/>
      <c r="DF381" s="190"/>
      <c r="DG381" s="190"/>
      <c r="DH381" s="190"/>
      <c r="DI381" s="190"/>
      <c r="DJ381" s="190"/>
      <c r="DK381" s="190"/>
      <c r="DL381" s="190"/>
      <c r="DM381" s="190"/>
      <c r="DN381" s="190"/>
      <c r="DO381" s="190"/>
      <c r="DP381" s="190"/>
      <c r="DQ381" s="190"/>
      <c r="DR381" s="190"/>
      <c r="DS381" s="190"/>
      <c r="DT381" s="190"/>
      <c r="DU381" s="190"/>
      <c r="DV381" s="190"/>
      <c r="DW381" s="190"/>
      <c r="DX381" s="190"/>
      <c r="DY381" s="190"/>
      <c r="DZ381" s="190"/>
      <c r="EA381" s="190"/>
      <c r="EB381" s="190"/>
      <c r="EC381" s="190"/>
      <c r="ED381" s="190"/>
      <c r="EE381" s="190"/>
      <c r="EF381" s="190"/>
    </row>
    <row r="382" spans="1:38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0"/>
      <c r="Q382" s="30"/>
      <c r="R382" s="30"/>
      <c r="S382" s="30"/>
      <c r="T382" s="30"/>
      <c r="U382" s="36"/>
      <c r="V382" s="36"/>
      <c r="W382" s="36"/>
      <c r="X382" s="36"/>
      <c r="Y382" s="36"/>
      <c r="Z382" s="36"/>
      <c r="AA382" s="36"/>
      <c r="AB382" s="36"/>
      <c r="AC382" s="30"/>
      <c r="AD382" s="64"/>
      <c r="AE382" s="30"/>
      <c r="AF382" s="30"/>
      <c r="AG382" s="30"/>
      <c r="AH382" s="30"/>
      <c r="AI382" s="30"/>
      <c r="AJ382" s="30"/>
      <c r="AK382" s="30"/>
      <c r="AL382" s="46"/>
    </row>
    <row r="383" spans="1:38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0"/>
      <c r="Q383" s="30"/>
      <c r="R383" s="30"/>
      <c r="S383" s="30"/>
      <c r="T383" s="30"/>
      <c r="U383" s="36"/>
      <c r="V383" s="36"/>
      <c r="W383" s="36"/>
      <c r="X383" s="36"/>
      <c r="Y383" s="36"/>
      <c r="Z383" s="36"/>
      <c r="AA383" s="36"/>
      <c r="AB383" s="36"/>
      <c r="AC383" s="30"/>
      <c r="AD383" s="64"/>
      <c r="AE383" s="30"/>
      <c r="AF383" s="30"/>
      <c r="AG383" s="30"/>
      <c r="AH383" s="30"/>
      <c r="AI383" s="30"/>
      <c r="AJ383" s="30"/>
      <c r="AK383" s="30"/>
      <c r="AL383" s="46"/>
    </row>
    <row r="384" spans="1:38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6"/>
      <c r="V384" s="36"/>
      <c r="W384" s="36"/>
      <c r="X384" s="36"/>
      <c r="Y384" s="36"/>
      <c r="Z384" s="36"/>
      <c r="AA384" s="36"/>
      <c r="AB384" s="36"/>
      <c r="AD384" s="64"/>
      <c r="AE384" s="30"/>
      <c r="AF384" s="30"/>
      <c r="AG384" s="30"/>
      <c r="AH384" s="30"/>
      <c r="AI384" s="30"/>
      <c r="AJ384" s="30"/>
      <c r="AK384" s="30"/>
      <c r="AL384" s="46"/>
    </row>
    <row r="385" spans="1:38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6"/>
      <c r="V385" s="36"/>
      <c r="W385" s="36"/>
      <c r="X385" s="36"/>
      <c r="Y385" s="36"/>
      <c r="Z385" s="36"/>
      <c r="AA385" s="36"/>
      <c r="AB385" s="36"/>
      <c r="AD385" s="64"/>
      <c r="AE385" s="30"/>
      <c r="AF385" s="30"/>
      <c r="AG385" s="30"/>
      <c r="AH385" s="30"/>
      <c r="AI385" s="30"/>
      <c r="AJ385" s="30"/>
      <c r="AK385" s="30"/>
      <c r="AL385" s="46"/>
    </row>
  </sheetData>
  <sheetProtection/>
  <mergeCells count="34">
    <mergeCell ref="D7:AL7"/>
    <mergeCell ref="AC16:AC19"/>
    <mergeCell ref="K18:K19"/>
    <mergeCell ref="I17:R17"/>
    <mergeCell ref="AA18:AA19"/>
    <mergeCell ref="J14:AL14"/>
    <mergeCell ref="D10:AL10"/>
    <mergeCell ref="AK16:AL18"/>
    <mergeCell ref="L18:M19"/>
    <mergeCell ref="N18:R19"/>
    <mergeCell ref="B17:D19"/>
    <mergeCell ref="D11:AL11"/>
    <mergeCell ref="S18:T19"/>
    <mergeCell ref="I18:J19"/>
    <mergeCell ref="AE16:AG18"/>
    <mergeCell ref="W18:W19"/>
    <mergeCell ref="S16:AB16"/>
    <mergeCell ref="B16:R16"/>
    <mergeCell ref="X18:Y19"/>
    <mergeCell ref="Z18:Z19"/>
    <mergeCell ref="AB18:AB19"/>
    <mergeCell ref="J13:AL13"/>
    <mergeCell ref="U18:U19"/>
    <mergeCell ref="V18:V19"/>
    <mergeCell ref="Y1:AL1"/>
    <mergeCell ref="Y2:AL2"/>
    <mergeCell ref="Y3:AL3"/>
    <mergeCell ref="Y4:AL4"/>
    <mergeCell ref="AD16:AD19"/>
    <mergeCell ref="D9:AL9"/>
    <mergeCell ref="D6:AL6"/>
    <mergeCell ref="G17:H19"/>
    <mergeCell ref="D8:AL8"/>
    <mergeCell ref="E17:F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2024-01-16T06:18:05Z</cp:lastPrinted>
  <dcterms:created xsi:type="dcterms:W3CDTF">2011-12-09T07:36:49Z</dcterms:created>
  <dcterms:modified xsi:type="dcterms:W3CDTF">2024-01-16T06:18:11Z</dcterms:modified>
  <cp:category/>
  <cp:version/>
  <cp:contentType/>
  <cp:contentStatus/>
</cp:coreProperties>
</file>