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595"/>
  </bookViews>
  <sheets>
    <sheet name="Лист1" sheetId="3" r:id="rId1"/>
  </sheets>
  <definedNames>
    <definedName name="_xlnm.Print_Area" localSheetId="0">Лист1!$A$1:$AK$60</definedName>
  </definedNames>
  <calcPr calcId="152511"/>
</workbook>
</file>

<file path=xl/calcChain.xml><?xml version="1.0" encoding="utf-8"?>
<calcChain xmlns="http://schemas.openxmlformats.org/spreadsheetml/2006/main">
  <c r="AJ42" i="3"/>
  <c r="AJ41"/>
  <c r="AJ40"/>
  <c r="AJ32"/>
  <c r="AJ30"/>
  <c r="AJ39"/>
  <c r="AJ38"/>
  <c r="AJ26"/>
  <c r="AJ28"/>
  <c r="AE33" l="1"/>
  <c r="AF33"/>
  <c r="AG33"/>
  <c r="AH33"/>
  <c r="AI33"/>
  <c r="AJ33"/>
  <c r="AD33"/>
  <c r="AE24" l="1"/>
  <c r="AE23" s="1"/>
  <c r="AF24"/>
  <c r="AF23" s="1"/>
  <c r="AG24"/>
  <c r="AH24"/>
  <c r="AH23" s="1"/>
  <c r="AI24"/>
  <c r="AD24"/>
  <c r="AD23" s="1"/>
  <c r="AJ31"/>
  <c r="AJ24" s="1"/>
  <c r="AJ23" s="1"/>
  <c r="AE46"/>
  <c r="AF46"/>
  <c r="AG46"/>
  <c r="AH46"/>
  <c r="AI46"/>
  <c r="AD46"/>
  <c r="AJ57"/>
  <c r="AJ50"/>
  <c r="AJ49"/>
  <c r="AJ45"/>
  <c r="AJ44"/>
  <c r="AJ35"/>
  <c r="AJ22"/>
  <c r="AJ36"/>
  <c r="AJ21"/>
  <c r="AE19" l="1"/>
  <c r="AG23"/>
  <c r="AG19" s="1"/>
  <c r="AI23"/>
  <c r="AI19" s="1"/>
  <c r="AH19"/>
  <c r="AD19"/>
  <c r="AJ19" l="1"/>
  <c r="AF19"/>
</calcChain>
</file>

<file path=xl/sharedStrings.xml><?xml version="1.0" encoding="utf-8"?>
<sst xmlns="http://schemas.openxmlformats.org/spreadsheetml/2006/main" count="115" uniqueCount="82">
  <si>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</si>
  <si>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</si>
  <si>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</si>
  <si>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</si>
  <si>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</si>
  <si>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</si>
  <si>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</si>
  <si>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</si>
  <si>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</si>
  <si>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</si>
  <si>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</si>
  <si>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</si>
  <si>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значение</t>
  </si>
  <si>
    <t>год  достижения</t>
  </si>
  <si>
    <t xml:space="preserve">Программа , всего </t>
  </si>
  <si>
    <t>руб.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</si>
  <si>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</si>
  <si>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</si>
  <si>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</si>
  <si>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</si>
  <si>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</si>
  <si>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</si>
  <si>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</si>
  <si>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код целевой статьи расхода бюджета</t>
  </si>
  <si>
    <t>задача подпрограммы</t>
  </si>
  <si>
    <t>направление расходов</t>
  </si>
  <si>
    <t>да - 1, нет - 0</t>
  </si>
  <si>
    <t>ед.</t>
  </si>
  <si>
    <t>%</t>
  </si>
  <si>
    <t>Ед.</t>
  </si>
  <si>
    <t>ед</t>
  </si>
  <si>
    <t>куб. м.</t>
  </si>
  <si>
    <t>чел</t>
  </si>
  <si>
    <r>
      <rPr>
        <b/>
        <sz val="7"/>
        <rFont val="Times New Roman"/>
        <family val="1"/>
        <charset val="204"/>
      </rPr>
      <t>Показатель   1.</t>
    </r>
    <r>
      <rPr>
        <sz val="7"/>
        <rFont val="Times New Roman"/>
        <family val="1"/>
        <charset val="204"/>
      </rPr>
      <t xml:space="preserve"> Объем твердых коммунальных отходов, образовавшихся в процессе производства и потребления, принятых на временное хранение.      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</si>
  <si>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 Количество принятых нормативно-правовых актов в сфере охраны окружающей среды на федеральном и региональном уровне.</t>
    </r>
  </si>
  <si>
    <r>
      <rPr>
        <b/>
        <sz val="7"/>
        <color theme="1"/>
        <rFont val="Times New Roman"/>
        <family val="1"/>
        <charset val="204"/>
      </rPr>
      <t>Показатель 2.</t>
    </r>
    <r>
      <rPr>
        <sz val="7"/>
        <color theme="1"/>
        <rFont val="Times New Roman"/>
        <family val="1"/>
        <charset val="204"/>
      </rPr>
      <t xml:space="preserve">  Количество принятых нормативно-правовых актов в сфере охраны окружающей среды на муниципальном уровне.</t>
    </r>
  </si>
  <si>
    <r>
      <rPr>
        <b/>
        <sz val="7"/>
        <color theme="1"/>
        <rFont val="Times New Roman"/>
        <family val="1"/>
        <charset val="204"/>
      </rPr>
      <t>Показатель 2</t>
    </r>
    <r>
      <rPr>
        <sz val="7"/>
        <color theme="1"/>
        <rFont val="Times New Roman"/>
        <family val="1"/>
        <charset val="204"/>
      </rPr>
      <t>. Количество публикаций по вопросам охраны окружающей среды и природопользования  в средствах массовой информации.</t>
    </r>
  </si>
  <si>
    <r>
      <rPr>
        <b/>
        <sz val="7"/>
        <color theme="1"/>
        <rFont val="Times New Roman"/>
        <family val="1"/>
        <charset val="204"/>
      </rPr>
      <t>Показатель 2.</t>
    </r>
    <r>
      <rPr>
        <sz val="7"/>
        <color theme="1"/>
        <rFont val="Times New Roman"/>
        <family val="1"/>
        <charset val="204"/>
      </rPr>
      <t xml:space="preserve"> Доля детей, участвовавших в мероприятиях по экологическому воспитанию и образованию в общей численности учащихся.</t>
    </r>
  </si>
  <si>
    <t>1.Программа - муниципальная  программа Весьегонского муниципального округа Тверской области</t>
  </si>
  <si>
    <t>2. Подпрограмма  - подпрограмма муниципальной  программы  Весьегонского муниципального округа Тверской области</t>
  </si>
  <si>
    <t xml:space="preserve">Подпрограмма 1.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 </t>
  </si>
  <si>
    <r>
      <rPr>
        <b/>
        <sz val="7"/>
        <rFont val="Times New Roman"/>
        <family val="1"/>
        <charset val="204"/>
      </rPr>
      <t>Показатель   2.</t>
    </r>
    <r>
      <rPr>
        <sz val="7"/>
        <rFont val="Times New Roman"/>
        <family val="1"/>
        <charset val="204"/>
      </rPr>
      <t xml:space="preserve"> Количество ежегодных мероприятий по экологическому просвещению и образованию, проводимых на территории Весьегонского муниципального округа Тверской области  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</si>
  <si>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Количество проведенных экологических субботников по уборке берегов рек и прибрежных зон отдыха жителей Весьегонского муниципального округа Тверской области и гостей города.</t>
    </r>
  </si>
  <si>
    <r>
      <t xml:space="preserve">Показатель 2. </t>
    </r>
    <r>
      <rPr>
        <sz val="7"/>
        <color theme="1"/>
        <rFont val="Times New Roman"/>
        <family val="1"/>
        <charset val="204"/>
      </rPr>
      <t>Количество участников экологических субботников, в том числе представителей муниципальных образований, юридических лиц, индивидуальных предпринимателей и граждан Весьегонского муниципального округа Тверской области</t>
    </r>
  </si>
  <si>
    <t>Подпрограмма 2. Повышение качества информационного обеспечения и экологического воспитания населения Весьегонского муниципального округа Тверской области</t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</si>
  <si>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1.2. </t>
    </r>
    <r>
      <rPr>
        <sz val="7"/>
        <color theme="1"/>
        <rFont val="Times New Roman"/>
        <family val="1"/>
        <charset val="204"/>
      </rPr>
      <t>Подготовка ежегодного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</si>
  <si>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Наличие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</si>
  <si>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1.3. </t>
    </r>
    <r>
      <rPr>
        <sz val="7"/>
        <color theme="1"/>
        <rFont val="Times New Roman"/>
        <family val="1"/>
        <charset val="204"/>
      </rPr>
      <t>Подготовка ежеквартального отчета о выполнении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</si>
  <si>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Задача подпрограммы 2. </t>
    </r>
    <r>
      <rPr>
        <sz val="7"/>
        <color theme="1"/>
        <rFont val="Times New Roman"/>
        <family val="1"/>
        <charset val="204"/>
      </rPr>
      <t>Содействие экологическому и патриотическому воспитанию   населения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</si>
  <si>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Административное мероприятие 2.2.</t>
    </r>
    <r>
      <rPr>
        <sz val="7"/>
        <color theme="1"/>
        <rFont val="Times New Roman"/>
        <family val="1"/>
        <charset val="204"/>
      </rPr>
      <t xml:space="preserve">  Организация мероприятий в рамках распространения  экологических знаний в  образовательных учреждениях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</si>
  <si>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Количество проведенных мероприятий в образовательных учреждениях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</si>
  <si>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Административное мероприятие 2.1.</t>
    </r>
    <r>
      <rPr>
        <sz val="7"/>
        <color theme="1"/>
        <rFont val="Times New Roman"/>
        <family val="1"/>
        <charset val="204"/>
      </rPr>
      <t xml:space="preserve"> Проведение сходов граждан на территории Весьегонского муниципального округа Тверской области  с целью информирования населения о состоянии окружающей среды и формирования  экологической культуры населения.</t>
    </r>
  </si>
  <si>
    <r>
      <rPr>
        <b/>
        <sz val="7"/>
        <color theme="1"/>
        <rFont val="Times New Roman"/>
        <family val="1"/>
        <charset val="204"/>
      </rPr>
      <t>Показатель 1</t>
    </r>
    <r>
      <rPr>
        <sz val="7"/>
        <color theme="1"/>
        <rFont val="Times New Roman"/>
        <family val="1"/>
        <charset val="204"/>
      </rPr>
      <t>. Количество проведенных сходов граждан</t>
    </r>
  </si>
  <si>
    <t>Характеристика   муниципальной   программы  Весьегонского муниципального округа Тверской области</t>
  </si>
  <si>
    <t>Главный администратор  (администратор) муниципальной  программы Весьегонского муниципального округа Тверской области  -  Администрация Весьегонского муниципального округа Тверской области</t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</si>
  <si>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1.1. </t>
    </r>
    <r>
      <rPr>
        <sz val="7"/>
        <color theme="1"/>
        <rFont val="Times New Roman"/>
        <family val="1"/>
        <charset val="204"/>
      </rPr>
      <t>Информирование населения о деятельности Правительства Тверской области, Министерства природных ресурсов и экологии Тверской области, Администрации Весьегонского муниципального округа по вопросам охраны окружающей среды и природопользования.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</si>
  <si>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Количество публикаций по вопросам охраны окружающей среды и природопользования на официальном сайте Администрации Весьегонского муниципального округа Тверской области</t>
    </r>
  </si>
  <si>
    <r>
      <t xml:space="preserve">Мероприятие 2.1. </t>
    </r>
    <r>
      <rPr>
        <sz val="7"/>
        <color theme="1"/>
        <rFont val="Times New Roman"/>
        <family val="1"/>
        <charset val="204"/>
      </rPr>
      <t xml:space="preserve">Проведение экологических субботников на территории Весьегонского муниципального округа Тверской области </t>
    </r>
  </si>
  <si>
    <r>
      <t xml:space="preserve">Задача подпрограммы 1. </t>
    </r>
    <r>
      <rPr>
        <sz val="7"/>
        <color theme="1"/>
        <rFont val="Times New Roman"/>
        <family val="1"/>
        <charset val="204"/>
      </rPr>
      <t>Совершенствование системы обращения с отходами производства и потребления</t>
    </r>
  </si>
  <si>
    <r>
      <t>Показатель 1.</t>
    </r>
    <r>
      <rPr>
        <sz val="7"/>
        <rFont val="Times New Roman"/>
        <family val="1"/>
        <charset val="204"/>
      </rPr>
      <t xml:space="preserve"> Количество разработанных смет </t>
    </r>
  </si>
  <si>
    <r>
      <rPr>
        <b/>
        <sz val="7"/>
        <rFont val="Times New Roman"/>
        <family val="1"/>
        <charset val="204"/>
      </rPr>
      <t>Мероприятие 1.1.</t>
    </r>
    <r>
      <rPr>
        <sz val="7"/>
        <rFont val="Times New Roman"/>
        <family val="1"/>
        <charset val="204"/>
      </rPr>
      <t xml:space="preserve"> Разработка  проектно-сметной документации в целях реализации мероприятий, направленных на ликвидацию мест несанкционированного размещения отходов</t>
    </r>
  </si>
  <si>
    <r>
      <t xml:space="preserve">Показатель 1. </t>
    </r>
    <r>
      <rPr>
        <sz val="7"/>
        <rFont val="Times New Roman"/>
        <family val="1"/>
        <charset val="204"/>
      </rPr>
      <t>Количество выявленных мест несанкционированного  размещения отходов</t>
    </r>
  </si>
  <si>
    <t>куб.м.</t>
  </si>
  <si>
    <r>
      <t>Мероприятие 1.3.</t>
    </r>
    <r>
      <rPr>
        <sz val="7"/>
        <rFont val="Times New Roman"/>
        <family val="1"/>
        <charset val="204"/>
      </rPr>
      <t>Выявление объемов несанкционированного  размещения отходов</t>
    </r>
  </si>
  <si>
    <r>
      <t xml:space="preserve">Мероприятие 1.4 </t>
    </r>
    <r>
      <rPr>
        <sz val="7"/>
        <rFont val="Times New Roman"/>
        <family val="1"/>
        <charset val="204"/>
      </rPr>
      <t>Ликвидация мест несанкционированного  размещения отходов</t>
    </r>
  </si>
  <si>
    <r>
      <t>Показатель 1.</t>
    </r>
    <r>
      <rPr>
        <sz val="7"/>
        <rFont val="Times New Roman"/>
        <family val="1"/>
        <charset val="204"/>
      </rPr>
      <t xml:space="preserve"> Объем ликвидированных  отходов</t>
    </r>
  </si>
  <si>
    <r>
      <t xml:space="preserve">Административное мероприятие 1.2. </t>
    </r>
    <r>
      <rPr>
        <sz val="7"/>
        <rFont val="Times New Roman"/>
        <family val="1"/>
        <charset val="204"/>
      </rPr>
      <t>Выявление мест несанкционированного  размещения отходов</t>
    </r>
  </si>
  <si>
    <r>
      <t>Показатель 1.</t>
    </r>
    <r>
      <rPr>
        <sz val="7"/>
        <rFont val="Times New Roman"/>
        <family val="1"/>
        <charset val="204"/>
      </rPr>
      <t xml:space="preserve"> Объем выявленных несанкционированных отходов</t>
    </r>
  </si>
  <si>
    <r>
      <t xml:space="preserve">Задача подпрограммы 2.  </t>
    </r>
    <r>
      <rPr>
        <sz val="7"/>
        <color theme="1"/>
        <rFont val="Times New Roman"/>
        <family val="1"/>
        <charset val="204"/>
      </rPr>
      <t>Улучшение качества окружающей 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безопасности.</t>
    </r>
  </si>
  <si>
    <r>
      <t>Мероприятие 2.2.</t>
    </r>
    <r>
      <rPr>
        <sz val="7"/>
        <color theme="1"/>
        <rFont val="Times New Roman"/>
        <family val="1"/>
        <charset val="204"/>
      </rPr>
      <t>. Разработка  проектно-сметной документации в целях реализации мероприятий, направленных на снижение загрязнения атмосферного воздуха</t>
    </r>
  </si>
  <si>
    <t>шт.</t>
  </si>
  <si>
    <t>тыс.   кв.м.</t>
  </si>
  <si>
    <r>
      <t xml:space="preserve">Показатель 1. </t>
    </r>
    <r>
      <rPr>
        <sz val="7"/>
        <color theme="1"/>
        <rFont val="Times New Roman"/>
        <family val="1"/>
        <charset val="204"/>
      </rPr>
      <t xml:space="preserve">Количество приобретенных саженцев деревьев и кустарников для озеленения территории населенных пунктов Весьегонского муниципального округа </t>
    </r>
  </si>
  <si>
    <r>
      <t xml:space="preserve">Показатель 2. </t>
    </r>
    <r>
      <rPr>
        <sz val="7"/>
        <color theme="1"/>
        <rFont val="Times New Roman"/>
        <family val="1"/>
        <charset val="204"/>
      </rPr>
      <t xml:space="preserve">Количество спиленных деревьев на территории населенных пунктов Весьегонского муниципального округа </t>
    </r>
  </si>
  <si>
    <r>
      <t>Показатель 3.</t>
    </r>
    <r>
      <rPr>
        <sz val="7"/>
        <color theme="1"/>
        <rFont val="Times New Roman"/>
        <family val="1"/>
        <charset val="204"/>
      </rPr>
      <t xml:space="preserve"> Площадь окошенной территории населенных пунктов Весьегонского муниципального округа </t>
    </r>
  </si>
  <si>
    <r>
      <t>Мероприятие 2.3.</t>
    </r>
    <r>
      <rPr>
        <sz val="7"/>
        <color theme="1"/>
        <rFont val="Times New Roman"/>
        <family val="1"/>
        <charset val="204"/>
      </rPr>
      <t xml:space="preserve"> Организация работ по благоустройству и озеленению  территории населенных пунктов Весьегонского муниципального округа</t>
    </r>
  </si>
  <si>
    <t xml:space="preserve">       к муниципальной программе Весьегонского муниципального округа Тверской области  "Охрана окружающей среды Весьегонского муниципального округа Тверской области" на 2024-2029 годы  </t>
  </si>
  <si>
    <t>"Охрана окружающей среды Весьегонского муниципального округа Тверской области" на 2024-2029 годы</t>
  </si>
  <si>
    <r>
      <rPr>
        <b/>
        <sz val="7"/>
        <rFont val="Times New Roman"/>
        <family val="1"/>
        <charset val="204"/>
      </rPr>
      <t>Цель программы</t>
    </r>
    <r>
      <rPr>
        <sz val="7"/>
        <rFont val="Times New Roman"/>
        <family val="1"/>
        <charset val="204"/>
      </rPr>
      <t xml:space="preserve"> 1                                                  Обеспечение конституционных прав граждан на благоприятную окружающую среду, экологическую безопасность и устойчивое развитие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</si>
  <si>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Наличие ежегодного отчета о выполнении плана природоохранных мероприятий, реализуемых на территории Весьегонского муниципального округа Тверской области</t>
    </r>
  </si>
  <si>
    <r>
      <t xml:space="preserve">Административное мероприятие 2.4. </t>
    </r>
    <r>
      <rPr>
        <sz val="7"/>
        <color theme="1"/>
        <rFont val="Times New Roman"/>
        <family val="1"/>
        <charset val="204"/>
      </rPr>
      <t>Нормативное правовое обеспечение деятельности органов местного самоуправления в сфере охраны окружающей среды.</t>
    </r>
  </si>
  <si>
    <r>
      <rPr>
        <b/>
        <sz val="7"/>
        <color theme="1"/>
        <rFont val="Times New Roman"/>
        <family val="1"/>
        <charset val="204"/>
      </rPr>
      <t xml:space="preserve">Задача подпрограммы 1. </t>
    </r>
    <r>
      <rPr>
        <sz val="7"/>
        <color theme="1"/>
        <rFont val="Times New Roman"/>
        <family val="1"/>
        <charset val="204"/>
      </rPr>
      <t xml:space="preserve"> Обеспечение возможности получения достоверной информации об экологическом законодательстве и состоянии окружающей среды Весьегонского муниципального округа Тверской области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</si>
</sst>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7"/>
      <name val="Calibri"/>
      <family val="2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u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1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7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justify" wrapText="1"/>
    </xf>
    <xf numFmtId="4" fontId="2" fillId="2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0" fontId="9" fillId="4" borderId="1" xfId="0" applyFont="1" applyFill="1" applyBorder="1" applyAlignment="1">
      <alignment horizontal="justify" wrapText="1"/>
    </xf>
    <xf numFmtId="1" fontId="9" fillId="0" borderId="1" xfId="0" applyNumberFormat="1" applyFont="1" applyBorder="1"/>
    <xf numFmtId="0" fontId="2" fillId="4" borderId="1" xfId="0" applyFont="1" applyFill="1" applyBorder="1" applyAlignment="1">
      <alignment horizontal="justify" vertical="top" wrapText="1"/>
    </xf>
    <xf numFmtId="0" fontId="8" fillId="4" borderId="1" xfId="0" applyFont="1" applyFill="1" applyBorder="1" applyAlignment="1">
      <alignment horizontal="justify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justify" vertical="center" wrapText="1" shrinkToFit="1"/>
    </xf>
    <xf numFmtId="0" fontId="2" fillId="5" borderId="1" xfId="0" applyFont="1" applyFill="1" applyBorder="1" applyAlignment="1">
      <alignment horizontal="right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justify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right" wrapText="1"/>
    </xf>
    <xf numFmtId="0" fontId="2" fillId="4" borderId="8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right"/>
    </xf>
    <xf numFmtId="1" fontId="9" fillId="4" borderId="1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/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justify" vertical="top" wrapText="1"/>
    </xf>
    <xf numFmtId="3" fontId="2" fillId="4" borderId="10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right" wrapText="1"/>
    </xf>
    <xf numFmtId="0" fontId="8" fillId="3" borderId="6" xfId="0" applyFont="1" applyFill="1" applyBorder="1" applyAlignment="1">
      <alignment horizontal="justify" wrapText="1"/>
    </xf>
    <xf numFmtId="0" fontId="3" fillId="0" borderId="6" xfId="0" applyFont="1" applyFill="1" applyBorder="1"/>
    <xf numFmtId="0" fontId="9" fillId="3" borderId="1" xfId="0" applyFont="1" applyFill="1" applyBorder="1" applyAlignment="1">
      <alignment horizontal="justify" wrapText="1"/>
    </xf>
    <xf numFmtId="2" fontId="8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right" wrapText="1"/>
    </xf>
    <xf numFmtId="164" fontId="9" fillId="0" borderId="1" xfId="0" applyNumberFormat="1" applyFont="1" applyBorder="1"/>
    <xf numFmtId="0" fontId="2" fillId="3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justify" vertical="top" wrapText="1"/>
    </xf>
    <xf numFmtId="4" fontId="2" fillId="6" borderId="1" xfId="0" applyNumberFormat="1" applyFont="1" applyFill="1" applyBorder="1" applyAlignment="1">
      <alignment horizontal="right" wrapText="1"/>
    </xf>
    <xf numFmtId="2" fontId="2" fillId="6" borderId="1" xfId="0" applyNumberFormat="1" applyFont="1" applyFill="1" applyBorder="1" applyAlignment="1">
      <alignment horizontal="right" wrapText="1"/>
    </xf>
    <xf numFmtId="0" fontId="2" fillId="6" borderId="1" xfId="0" applyFont="1" applyFill="1" applyBorder="1" applyAlignment="1">
      <alignment horizontal="right" wrapText="1"/>
    </xf>
    <xf numFmtId="0" fontId="3" fillId="6" borderId="0" xfId="0" applyFont="1" applyFill="1"/>
    <xf numFmtId="0" fontId="4" fillId="6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textRotation="90" wrapText="1"/>
    </xf>
    <xf numFmtId="0" fontId="2" fillId="2" borderId="10" xfId="0" applyFont="1" applyFill="1" applyBorder="1" applyAlignment="1">
      <alignment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J63"/>
  <sheetViews>
    <sheetView tabSelected="1" zoomScale="115" zoomScaleNormal="115" workbookViewId="0">
      <selection sqref="A1:AK60"/>
    </sheetView>
  </sheetViews>
  <sheetFormatPr defaultRowHeight="9"/>
  <cols>
    <col min="1" max="27" width="2.28515625" style="4" customWidth="1"/>
    <col min="28" max="28" width="30.85546875" style="4" customWidth="1"/>
    <col min="29" max="29" width="5" style="4" customWidth="1"/>
    <col min="30" max="35" width="9.140625" style="4" customWidth="1"/>
    <col min="36" max="36" width="8.42578125" style="4" customWidth="1"/>
    <col min="37" max="37" width="4.85546875" style="4" customWidth="1"/>
    <col min="38" max="38" width="20.7109375" style="4" customWidth="1"/>
    <col min="39" max="16384" width="9.140625" style="4"/>
  </cols>
  <sheetData>
    <row r="2" spans="1:37" ht="16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113" t="s">
        <v>22</v>
      </c>
      <c r="AD2" s="113"/>
      <c r="AE2" s="113"/>
      <c r="AF2" s="113"/>
      <c r="AG2" s="113"/>
      <c r="AH2" s="113"/>
      <c r="AI2" s="113"/>
      <c r="AJ2" s="113"/>
      <c r="AK2" s="113"/>
    </row>
    <row r="3" spans="1:37" ht="35.2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3"/>
      <c r="AB3" s="2"/>
      <c r="AC3" s="114" t="s">
        <v>76</v>
      </c>
      <c r="AD3" s="114"/>
      <c r="AE3" s="114"/>
      <c r="AF3" s="114"/>
      <c r="AG3" s="114"/>
      <c r="AH3" s="114"/>
      <c r="AI3" s="114"/>
      <c r="AJ3" s="114"/>
      <c r="AK3" s="114"/>
    </row>
    <row r="4" spans="1:37" ht="10.5">
      <c r="A4" s="5"/>
      <c r="B4" s="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</row>
    <row r="5" spans="1:37" ht="10.5">
      <c r="A5" s="5"/>
      <c r="B5" s="5"/>
      <c r="C5" s="116" t="s">
        <v>53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</row>
    <row r="6" spans="1:37" ht="10.5">
      <c r="A6" s="6"/>
      <c r="B6" s="6"/>
      <c r="C6" s="117" t="s">
        <v>77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</row>
    <row r="7" spans="1:37" ht="10.5">
      <c r="A7" s="6"/>
      <c r="B7" s="6"/>
      <c r="C7" s="112" t="s">
        <v>0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</row>
    <row r="8" spans="1:37" ht="10.5">
      <c r="A8" s="6"/>
      <c r="B8" s="6"/>
      <c r="C8" s="116" t="s">
        <v>54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</row>
    <row r="9" spans="1:37" ht="10.5">
      <c r="A9" s="6"/>
      <c r="B9" s="6"/>
      <c r="C9" s="118" t="s">
        <v>1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</row>
    <row r="10" spans="1:37" ht="10.5">
      <c r="A10" s="6"/>
      <c r="B10" s="6"/>
      <c r="C10" s="6"/>
      <c r="D10" s="6"/>
      <c r="E10" s="6"/>
      <c r="F10" s="6"/>
      <c r="G10" s="6"/>
      <c r="H10" s="6"/>
      <c r="I10" s="7" t="s">
        <v>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8"/>
      <c r="V10" s="8"/>
      <c r="W10" s="8"/>
      <c r="X10" s="8"/>
      <c r="Y10" s="8"/>
      <c r="Z10" s="8"/>
      <c r="AA10" s="8"/>
      <c r="AB10" s="7"/>
      <c r="AC10" s="7"/>
      <c r="AD10" s="9"/>
      <c r="AE10" s="10"/>
      <c r="AF10" s="10"/>
      <c r="AG10" s="10"/>
      <c r="AH10" s="10"/>
      <c r="AI10" s="10"/>
      <c r="AJ10" s="11"/>
      <c r="AK10" s="11"/>
    </row>
    <row r="11" spans="1:37" ht="10.5">
      <c r="A11" s="6"/>
      <c r="B11" s="6"/>
      <c r="C11" s="6"/>
      <c r="D11" s="6"/>
      <c r="E11" s="6"/>
      <c r="F11" s="6"/>
      <c r="G11" s="6"/>
      <c r="H11" s="6"/>
      <c r="I11" s="119" t="s">
        <v>38</v>
      </c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</row>
    <row r="12" spans="1:37" ht="10.5">
      <c r="A12" s="2"/>
      <c r="B12" s="2"/>
      <c r="C12" s="2"/>
      <c r="D12" s="2"/>
      <c r="E12" s="2"/>
      <c r="F12" s="2"/>
      <c r="G12" s="2"/>
      <c r="H12" s="2"/>
      <c r="I12" s="119" t="s">
        <v>39</v>
      </c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</row>
    <row r="13" spans="1:37" ht="10.5">
      <c r="A13" s="2"/>
      <c r="B13" s="2"/>
      <c r="C13" s="2"/>
      <c r="D13" s="2"/>
      <c r="E13" s="2"/>
      <c r="F13" s="2"/>
      <c r="G13" s="2"/>
      <c r="H13" s="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3"/>
      <c r="V13" s="13"/>
      <c r="W13" s="13"/>
      <c r="X13" s="13"/>
      <c r="Y13" s="13"/>
      <c r="Z13" s="13"/>
      <c r="AA13" s="13"/>
      <c r="AB13" s="12"/>
      <c r="AC13" s="12"/>
      <c r="AD13" s="14"/>
      <c r="AE13" s="14"/>
      <c r="AF13" s="14"/>
      <c r="AG13" s="14"/>
      <c r="AH13" s="14"/>
      <c r="AI13" s="14"/>
      <c r="AJ13" s="14"/>
      <c r="AK13" s="14"/>
    </row>
    <row r="14" spans="1:37" ht="10.5">
      <c r="A14" s="120" t="s">
        <v>3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1" t="s">
        <v>4</v>
      </c>
      <c r="S14" s="122"/>
      <c r="T14" s="122"/>
      <c r="U14" s="122"/>
      <c r="V14" s="122"/>
      <c r="W14" s="122"/>
      <c r="X14" s="122"/>
      <c r="Y14" s="122"/>
      <c r="Z14" s="122"/>
      <c r="AA14" s="123"/>
      <c r="AB14" s="120" t="s">
        <v>5</v>
      </c>
      <c r="AC14" s="120" t="s">
        <v>6</v>
      </c>
      <c r="AD14" s="124" t="s">
        <v>7</v>
      </c>
      <c r="AE14" s="122"/>
      <c r="AF14" s="122"/>
      <c r="AG14" s="125"/>
      <c r="AH14" s="125"/>
      <c r="AI14" s="126"/>
      <c r="AJ14" s="120" t="s">
        <v>8</v>
      </c>
      <c r="AK14" s="120"/>
    </row>
    <row r="15" spans="1:37" ht="10.5">
      <c r="A15" s="124" t="s">
        <v>9</v>
      </c>
      <c r="B15" s="122"/>
      <c r="C15" s="123"/>
      <c r="D15" s="124" t="s">
        <v>10</v>
      </c>
      <c r="E15" s="123"/>
      <c r="F15" s="124" t="s">
        <v>11</v>
      </c>
      <c r="G15" s="123"/>
      <c r="H15" s="137" t="s">
        <v>23</v>
      </c>
      <c r="I15" s="138"/>
      <c r="J15" s="138"/>
      <c r="K15" s="138"/>
      <c r="L15" s="138"/>
      <c r="M15" s="138"/>
      <c r="N15" s="138"/>
      <c r="O15" s="138"/>
      <c r="P15" s="138"/>
      <c r="Q15" s="139"/>
      <c r="R15" s="15"/>
      <c r="S15" s="15"/>
      <c r="T15" s="15"/>
      <c r="U15" s="15"/>
      <c r="V15" s="15"/>
      <c r="W15" s="15"/>
      <c r="X15" s="15"/>
      <c r="Y15" s="15"/>
      <c r="Z15" s="15"/>
      <c r="AA15" s="16"/>
      <c r="AB15" s="120"/>
      <c r="AC15" s="120"/>
      <c r="AD15" s="127"/>
      <c r="AE15" s="128"/>
      <c r="AF15" s="128"/>
      <c r="AG15" s="129"/>
      <c r="AH15" s="129"/>
      <c r="AI15" s="130"/>
      <c r="AJ15" s="120"/>
      <c r="AK15" s="120"/>
    </row>
    <row r="16" spans="1:37" ht="24.75" customHeight="1">
      <c r="A16" s="127"/>
      <c r="B16" s="128"/>
      <c r="C16" s="135"/>
      <c r="D16" s="127"/>
      <c r="E16" s="135"/>
      <c r="F16" s="127"/>
      <c r="G16" s="135"/>
      <c r="H16" s="124" t="s">
        <v>16</v>
      </c>
      <c r="I16" s="123"/>
      <c r="J16" s="140" t="s">
        <v>17</v>
      </c>
      <c r="K16" s="124" t="s">
        <v>24</v>
      </c>
      <c r="L16" s="123"/>
      <c r="M16" s="124" t="s">
        <v>25</v>
      </c>
      <c r="N16" s="122"/>
      <c r="O16" s="122"/>
      <c r="P16" s="122"/>
      <c r="Q16" s="123"/>
      <c r="R16" s="144" t="s">
        <v>16</v>
      </c>
      <c r="S16" s="144"/>
      <c r="T16" s="144" t="s">
        <v>17</v>
      </c>
      <c r="U16" s="144" t="s">
        <v>18</v>
      </c>
      <c r="V16" s="144" t="s">
        <v>19</v>
      </c>
      <c r="W16" s="144" t="s">
        <v>20</v>
      </c>
      <c r="X16" s="144"/>
      <c r="Y16" s="144" t="s">
        <v>21</v>
      </c>
      <c r="Z16" s="142"/>
      <c r="AA16" s="142"/>
      <c r="AB16" s="120"/>
      <c r="AC16" s="120"/>
      <c r="AD16" s="131"/>
      <c r="AE16" s="132"/>
      <c r="AF16" s="132"/>
      <c r="AG16" s="133"/>
      <c r="AH16" s="133"/>
      <c r="AI16" s="134"/>
      <c r="AJ16" s="120"/>
      <c r="AK16" s="120"/>
    </row>
    <row r="17" spans="1:140" ht="66" customHeight="1">
      <c r="A17" s="131"/>
      <c r="B17" s="132"/>
      <c r="C17" s="136"/>
      <c r="D17" s="131"/>
      <c r="E17" s="136"/>
      <c r="F17" s="131"/>
      <c r="G17" s="136"/>
      <c r="H17" s="131"/>
      <c r="I17" s="136"/>
      <c r="J17" s="141"/>
      <c r="K17" s="131"/>
      <c r="L17" s="136"/>
      <c r="M17" s="131"/>
      <c r="N17" s="132"/>
      <c r="O17" s="132"/>
      <c r="P17" s="132"/>
      <c r="Q17" s="136"/>
      <c r="R17" s="144"/>
      <c r="S17" s="144"/>
      <c r="T17" s="144"/>
      <c r="U17" s="144"/>
      <c r="V17" s="144"/>
      <c r="W17" s="144"/>
      <c r="X17" s="144"/>
      <c r="Y17" s="144"/>
      <c r="Z17" s="143"/>
      <c r="AA17" s="143"/>
      <c r="AB17" s="120"/>
      <c r="AC17" s="120"/>
      <c r="AD17" s="17">
        <v>2024</v>
      </c>
      <c r="AE17" s="17">
        <v>2025</v>
      </c>
      <c r="AF17" s="17">
        <v>2026</v>
      </c>
      <c r="AG17" s="17">
        <v>2027</v>
      </c>
      <c r="AH17" s="17">
        <v>2028</v>
      </c>
      <c r="AI17" s="17">
        <v>2029</v>
      </c>
      <c r="AJ17" s="17" t="s">
        <v>12</v>
      </c>
      <c r="AK17" s="17" t="s">
        <v>13</v>
      </c>
    </row>
    <row r="18" spans="1:140" ht="10.5">
      <c r="A18" s="17">
        <v>1</v>
      </c>
      <c r="B18" s="17">
        <v>2</v>
      </c>
      <c r="C18" s="17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7">
        <v>9</v>
      </c>
      <c r="J18" s="18">
        <v>10</v>
      </c>
      <c r="K18" s="17">
        <v>11</v>
      </c>
      <c r="L18" s="18">
        <v>12</v>
      </c>
      <c r="M18" s="18">
        <v>13</v>
      </c>
      <c r="N18" s="18">
        <v>14</v>
      </c>
      <c r="O18" s="18">
        <v>15</v>
      </c>
      <c r="P18" s="17">
        <v>16</v>
      </c>
      <c r="Q18" s="18">
        <v>17</v>
      </c>
      <c r="R18" s="17">
        <v>18</v>
      </c>
      <c r="S18" s="18">
        <v>19</v>
      </c>
      <c r="T18" s="17">
        <v>20</v>
      </c>
      <c r="U18" s="18">
        <v>21</v>
      </c>
      <c r="V18" s="17">
        <v>22</v>
      </c>
      <c r="W18" s="18">
        <v>23</v>
      </c>
      <c r="X18" s="17">
        <v>24</v>
      </c>
      <c r="Y18" s="18">
        <v>25</v>
      </c>
      <c r="Z18" s="17">
        <v>26</v>
      </c>
      <c r="AA18" s="18">
        <v>27</v>
      </c>
      <c r="AB18" s="17">
        <v>28</v>
      </c>
      <c r="AC18" s="18">
        <v>29</v>
      </c>
      <c r="AD18" s="17">
        <v>30</v>
      </c>
      <c r="AE18" s="18">
        <v>31</v>
      </c>
      <c r="AF18" s="17">
        <v>32</v>
      </c>
      <c r="AG18" s="17">
        <v>33</v>
      </c>
      <c r="AH18" s="17">
        <v>34</v>
      </c>
      <c r="AI18" s="17">
        <v>35</v>
      </c>
      <c r="AJ18" s="17">
        <v>36</v>
      </c>
      <c r="AK18" s="18">
        <v>37</v>
      </c>
    </row>
    <row r="19" spans="1:140" s="110" customFormat="1" ht="10.5">
      <c r="A19" s="100">
        <v>8</v>
      </c>
      <c r="B19" s="100">
        <v>0</v>
      </c>
      <c r="C19" s="100">
        <v>0</v>
      </c>
      <c r="D19" s="101">
        <v>0</v>
      </c>
      <c r="E19" s="101">
        <v>6</v>
      </c>
      <c r="F19" s="101">
        <v>0</v>
      </c>
      <c r="G19" s="101">
        <v>5</v>
      </c>
      <c r="H19" s="102">
        <v>0</v>
      </c>
      <c r="I19" s="103">
        <v>4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4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11" t="s">
        <v>14</v>
      </c>
      <c r="AC19" s="100" t="s">
        <v>15</v>
      </c>
      <c r="AD19" s="107">
        <f t="shared" ref="AD19:AI19" si="0">AD23+AD46</f>
        <v>539591.25</v>
      </c>
      <c r="AE19" s="107">
        <f t="shared" si="0"/>
        <v>365000</v>
      </c>
      <c r="AF19" s="107">
        <f t="shared" si="0"/>
        <v>365000</v>
      </c>
      <c r="AG19" s="107">
        <f t="shared" si="0"/>
        <v>365000</v>
      </c>
      <c r="AH19" s="107">
        <f t="shared" si="0"/>
        <v>365000</v>
      </c>
      <c r="AI19" s="107">
        <f t="shared" si="0"/>
        <v>365000</v>
      </c>
      <c r="AJ19" s="107">
        <f>AJ23</f>
        <v>2364591.25</v>
      </c>
      <c r="AK19" s="109">
        <v>2029</v>
      </c>
    </row>
    <row r="20" spans="1:140" ht="63.75" customHeight="1">
      <c r="A20" s="42">
        <v>8</v>
      </c>
      <c r="B20" s="42">
        <v>0</v>
      </c>
      <c r="C20" s="42">
        <v>0</v>
      </c>
      <c r="D20" s="43">
        <v>0</v>
      </c>
      <c r="E20" s="43">
        <v>5</v>
      </c>
      <c r="F20" s="43">
        <v>0</v>
      </c>
      <c r="G20" s="43">
        <v>3</v>
      </c>
      <c r="H20" s="44">
        <v>0</v>
      </c>
      <c r="I20" s="45">
        <v>4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4</v>
      </c>
      <c r="T20" s="46">
        <v>0</v>
      </c>
      <c r="U20" s="46">
        <v>1</v>
      </c>
      <c r="V20" s="46">
        <v>0</v>
      </c>
      <c r="W20" s="46">
        <v>0</v>
      </c>
      <c r="X20" s="46">
        <v>0</v>
      </c>
      <c r="Y20" s="46">
        <v>0</v>
      </c>
      <c r="Z20" s="45">
        <v>0</v>
      </c>
      <c r="AA20" s="45">
        <v>0</v>
      </c>
      <c r="AB20" s="47" t="s">
        <v>78</v>
      </c>
      <c r="AC20" s="42"/>
      <c r="AD20" s="48"/>
      <c r="AE20" s="48"/>
      <c r="AF20" s="48"/>
      <c r="AG20" s="48"/>
      <c r="AH20" s="48"/>
      <c r="AI20" s="48"/>
      <c r="AJ20" s="48"/>
      <c r="AK20" s="48"/>
    </row>
    <row r="21" spans="1:140" ht="35.25" customHeight="1">
      <c r="A21" s="17">
        <v>8</v>
      </c>
      <c r="B21" s="17">
        <v>0</v>
      </c>
      <c r="C21" s="17">
        <v>0</v>
      </c>
      <c r="D21" s="18">
        <v>0</v>
      </c>
      <c r="E21" s="18">
        <v>5</v>
      </c>
      <c r="F21" s="18">
        <v>0</v>
      </c>
      <c r="G21" s="18">
        <v>3</v>
      </c>
      <c r="H21" s="20">
        <v>0</v>
      </c>
      <c r="I21" s="21">
        <v>4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4</v>
      </c>
      <c r="T21" s="22">
        <v>0</v>
      </c>
      <c r="U21" s="22">
        <v>1</v>
      </c>
      <c r="V21" s="22">
        <v>0</v>
      </c>
      <c r="W21" s="22">
        <v>0</v>
      </c>
      <c r="X21" s="22">
        <v>0</v>
      </c>
      <c r="Y21" s="22">
        <v>0</v>
      </c>
      <c r="Z21" s="21">
        <v>0</v>
      </c>
      <c r="AA21" s="21">
        <v>1</v>
      </c>
      <c r="AB21" s="39" t="s">
        <v>33</v>
      </c>
      <c r="AC21" s="17" t="s">
        <v>31</v>
      </c>
      <c r="AD21" s="23">
        <v>45000</v>
      </c>
      <c r="AE21" s="23">
        <v>45000</v>
      </c>
      <c r="AF21" s="23">
        <v>45000</v>
      </c>
      <c r="AG21" s="23">
        <v>45000</v>
      </c>
      <c r="AH21" s="23">
        <v>45000</v>
      </c>
      <c r="AI21" s="23">
        <v>45000</v>
      </c>
      <c r="AJ21" s="23">
        <f>AD21+AE21+AF21+AG21+AH21+AI21</f>
        <v>270000</v>
      </c>
      <c r="AK21" s="19">
        <v>2029</v>
      </c>
    </row>
    <row r="22" spans="1:140" ht="52.5" customHeight="1">
      <c r="A22" s="90">
        <v>8</v>
      </c>
      <c r="B22" s="90">
        <v>0</v>
      </c>
      <c r="C22" s="90">
        <v>0</v>
      </c>
      <c r="D22" s="91">
        <v>0</v>
      </c>
      <c r="E22" s="91">
        <v>5</v>
      </c>
      <c r="F22" s="91">
        <v>0</v>
      </c>
      <c r="G22" s="91">
        <v>3</v>
      </c>
      <c r="H22" s="20">
        <v>0</v>
      </c>
      <c r="I22" s="21">
        <v>4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4</v>
      </c>
      <c r="T22" s="22">
        <v>0</v>
      </c>
      <c r="U22" s="22">
        <v>1</v>
      </c>
      <c r="V22" s="22">
        <v>0</v>
      </c>
      <c r="W22" s="22">
        <v>0</v>
      </c>
      <c r="X22" s="22">
        <v>0</v>
      </c>
      <c r="Y22" s="22">
        <v>0</v>
      </c>
      <c r="Z22" s="21">
        <v>0</v>
      </c>
      <c r="AA22" s="21">
        <v>2</v>
      </c>
      <c r="AB22" s="39" t="s">
        <v>41</v>
      </c>
      <c r="AC22" s="17" t="s">
        <v>29</v>
      </c>
      <c r="AD22" s="23">
        <v>10</v>
      </c>
      <c r="AE22" s="23">
        <v>11</v>
      </c>
      <c r="AF22" s="23">
        <v>12</v>
      </c>
      <c r="AG22" s="23">
        <v>12</v>
      </c>
      <c r="AH22" s="23">
        <v>12</v>
      </c>
      <c r="AI22" s="23">
        <v>12</v>
      </c>
      <c r="AJ22" s="23">
        <f>AD22+AE22+AF22+AG22+AH22+AI22</f>
        <v>69</v>
      </c>
      <c r="AK22" s="19">
        <v>2029</v>
      </c>
    </row>
    <row r="23" spans="1:140" ht="66.75" customHeight="1">
      <c r="A23" s="17">
        <v>8</v>
      </c>
      <c r="B23" s="17">
        <v>0</v>
      </c>
      <c r="C23" s="17">
        <v>0</v>
      </c>
      <c r="D23" s="18">
        <v>0</v>
      </c>
      <c r="E23" s="18">
        <v>5</v>
      </c>
      <c r="F23" s="18">
        <v>0</v>
      </c>
      <c r="G23" s="18">
        <v>3</v>
      </c>
      <c r="H23" s="20">
        <v>0</v>
      </c>
      <c r="I23" s="21">
        <v>4</v>
      </c>
      <c r="J23" s="21">
        <v>1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1">
        <v>0</v>
      </c>
      <c r="S23" s="21">
        <v>4</v>
      </c>
      <c r="T23" s="22">
        <v>1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1">
        <v>0</v>
      </c>
      <c r="AA23" s="21">
        <v>0</v>
      </c>
      <c r="AB23" s="40" t="s">
        <v>40</v>
      </c>
      <c r="AC23" s="17" t="s">
        <v>15</v>
      </c>
      <c r="AD23" s="60">
        <f>AD24+AD33</f>
        <v>539591.25</v>
      </c>
      <c r="AE23" s="25">
        <f t="shared" ref="AE23:AJ23" si="1">AE24+AE33</f>
        <v>365000</v>
      </c>
      <c r="AF23" s="25">
        <f t="shared" si="1"/>
        <v>365000</v>
      </c>
      <c r="AG23" s="25">
        <f t="shared" si="1"/>
        <v>365000</v>
      </c>
      <c r="AH23" s="25">
        <f t="shared" si="1"/>
        <v>365000</v>
      </c>
      <c r="AI23" s="25">
        <f t="shared" si="1"/>
        <v>365000</v>
      </c>
      <c r="AJ23" s="25">
        <f t="shared" si="1"/>
        <v>2364591.25</v>
      </c>
      <c r="AK23" s="19">
        <v>2029</v>
      </c>
    </row>
    <row r="24" spans="1:140" s="87" customFormat="1" ht="50.25" customHeight="1">
      <c r="A24" s="28">
        <v>8</v>
      </c>
      <c r="B24" s="28">
        <v>0</v>
      </c>
      <c r="C24" s="28">
        <v>0</v>
      </c>
      <c r="D24" s="49">
        <v>0</v>
      </c>
      <c r="E24" s="49">
        <v>5</v>
      </c>
      <c r="F24" s="49">
        <v>0</v>
      </c>
      <c r="G24" s="49">
        <v>3</v>
      </c>
      <c r="H24" s="50">
        <v>0</v>
      </c>
      <c r="I24" s="51">
        <v>4</v>
      </c>
      <c r="J24" s="51">
        <v>1</v>
      </c>
      <c r="K24" s="52">
        <v>0</v>
      </c>
      <c r="L24" s="52">
        <v>1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1">
        <v>0</v>
      </c>
      <c r="S24" s="51">
        <v>4</v>
      </c>
      <c r="T24" s="52">
        <v>1</v>
      </c>
      <c r="U24" s="52">
        <v>0</v>
      </c>
      <c r="V24" s="52">
        <v>1</v>
      </c>
      <c r="W24" s="52">
        <v>0</v>
      </c>
      <c r="X24" s="52">
        <v>0</v>
      </c>
      <c r="Y24" s="52">
        <v>0</v>
      </c>
      <c r="Z24" s="51">
        <v>0</v>
      </c>
      <c r="AA24" s="51">
        <v>0</v>
      </c>
      <c r="AB24" s="86" t="s">
        <v>58</v>
      </c>
      <c r="AC24" s="28" t="s">
        <v>15</v>
      </c>
      <c r="AD24" s="29">
        <f>AD25+AD31</f>
        <v>539591.25</v>
      </c>
      <c r="AE24" s="29">
        <f t="shared" ref="AE24:AJ24" si="2">AE25+AE31</f>
        <v>43900</v>
      </c>
      <c r="AF24" s="29">
        <f t="shared" si="2"/>
        <v>43900</v>
      </c>
      <c r="AG24" s="29">
        <f t="shared" si="2"/>
        <v>43900</v>
      </c>
      <c r="AH24" s="29">
        <f t="shared" si="2"/>
        <v>43900</v>
      </c>
      <c r="AI24" s="29">
        <f t="shared" si="2"/>
        <v>43900</v>
      </c>
      <c r="AJ24" s="29">
        <f t="shared" si="2"/>
        <v>759091.25</v>
      </c>
      <c r="AK24" s="97">
        <v>2029</v>
      </c>
    </row>
    <row r="25" spans="1:140" ht="49.5" customHeight="1">
      <c r="A25" s="77">
        <v>8</v>
      </c>
      <c r="B25" s="77">
        <v>0</v>
      </c>
      <c r="C25" s="77">
        <v>0</v>
      </c>
      <c r="D25" s="78">
        <v>0</v>
      </c>
      <c r="E25" s="78">
        <v>5</v>
      </c>
      <c r="F25" s="78">
        <v>0</v>
      </c>
      <c r="G25" s="78">
        <v>3</v>
      </c>
      <c r="H25" s="79">
        <v>0</v>
      </c>
      <c r="I25" s="80">
        <v>4</v>
      </c>
      <c r="J25" s="80">
        <v>1</v>
      </c>
      <c r="K25" s="81">
        <v>0</v>
      </c>
      <c r="L25" s="81">
        <v>1</v>
      </c>
      <c r="M25" s="81">
        <v>2</v>
      </c>
      <c r="N25" s="81">
        <v>0</v>
      </c>
      <c r="O25" s="81">
        <v>1</v>
      </c>
      <c r="P25" s="81">
        <v>1</v>
      </c>
      <c r="Q25" s="81">
        <v>0</v>
      </c>
      <c r="R25" s="80">
        <v>0</v>
      </c>
      <c r="S25" s="80">
        <v>4</v>
      </c>
      <c r="T25" s="82">
        <v>1</v>
      </c>
      <c r="U25" s="81">
        <v>0</v>
      </c>
      <c r="V25" s="81">
        <v>1</v>
      </c>
      <c r="W25" s="82">
        <v>1</v>
      </c>
      <c r="X25" s="82">
        <v>1</v>
      </c>
      <c r="Y25" s="82">
        <v>0</v>
      </c>
      <c r="Z25" s="80">
        <v>0</v>
      </c>
      <c r="AA25" s="80">
        <v>0</v>
      </c>
      <c r="AB25" s="83" t="s">
        <v>60</v>
      </c>
      <c r="AC25" s="77" t="s">
        <v>15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0</v>
      </c>
      <c r="AJ25" s="85">
        <v>0</v>
      </c>
      <c r="AK25" s="19">
        <v>2029</v>
      </c>
    </row>
    <row r="26" spans="1:140" ht="18.75" customHeight="1">
      <c r="A26" s="41">
        <v>8</v>
      </c>
      <c r="B26" s="41">
        <v>0</v>
      </c>
      <c r="C26" s="41">
        <v>0</v>
      </c>
      <c r="D26" s="54">
        <v>0</v>
      </c>
      <c r="E26" s="54">
        <v>5</v>
      </c>
      <c r="F26" s="54">
        <v>0</v>
      </c>
      <c r="G26" s="54">
        <v>3</v>
      </c>
      <c r="H26" s="55">
        <v>0</v>
      </c>
      <c r="I26" s="56">
        <v>4</v>
      </c>
      <c r="J26" s="56">
        <v>1</v>
      </c>
      <c r="K26" s="59">
        <v>0</v>
      </c>
      <c r="L26" s="59">
        <v>1</v>
      </c>
      <c r="M26" s="59">
        <v>2</v>
      </c>
      <c r="N26" s="59">
        <v>0</v>
      </c>
      <c r="O26" s="59">
        <v>1</v>
      </c>
      <c r="P26" s="59">
        <v>1</v>
      </c>
      <c r="Q26" s="59">
        <v>0</v>
      </c>
      <c r="R26" s="56">
        <v>0</v>
      </c>
      <c r="S26" s="56">
        <v>4</v>
      </c>
      <c r="T26" s="57">
        <v>1</v>
      </c>
      <c r="U26" s="59">
        <v>0</v>
      </c>
      <c r="V26" s="59">
        <v>1</v>
      </c>
      <c r="W26" s="57">
        <v>1</v>
      </c>
      <c r="X26" s="57">
        <v>1</v>
      </c>
      <c r="Y26" s="57">
        <v>0</v>
      </c>
      <c r="Z26" s="56">
        <v>0</v>
      </c>
      <c r="AA26" s="56">
        <v>1</v>
      </c>
      <c r="AB26" s="61" t="s">
        <v>59</v>
      </c>
      <c r="AC26" s="41" t="s">
        <v>27</v>
      </c>
      <c r="AD26" s="23">
        <v>3</v>
      </c>
      <c r="AE26" s="23">
        <v>3</v>
      </c>
      <c r="AF26" s="23">
        <v>3</v>
      </c>
      <c r="AG26" s="23">
        <v>3</v>
      </c>
      <c r="AH26" s="23">
        <v>3</v>
      </c>
      <c r="AI26" s="23">
        <v>3</v>
      </c>
      <c r="AJ26" s="23">
        <f>AD26+AE26+AF26+AG26+AH26+AI26</f>
        <v>18</v>
      </c>
      <c r="AK26" s="19">
        <v>2029</v>
      </c>
    </row>
    <row r="27" spans="1:140" ht="21">
      <c r="A27" s="41">
        <v>8</v>
      </c>
      <c r="B27" s="41">
        <v>0</v>
      </c>
      <c r="C27" s="41">
        <v>0</v>
      </c>
      <c r="D27" s="54">
        <v>0</v>
      </c>
      <c r="E27" s="54">
        <v>5</v>
      </c>
      <c r="F27" s="54">
        <v>0</v>
      </c>
      <c r="G27" s="54">
        <v>3</v>
      </c>
      <c r="H27" s="55">
        <v>0</v>
      </c>
      <c r="I27" s="56">
        <v>4</v>
      </c>
      <c r="J27" s="56">
        <v>1</v>
      </c>
      <c r="K27" s="59">
        <v>0</v>
      </c>
      <c r="L27" s="59">
        <v>1</v>
      </c>
      <c r="M27" s="59">
        <v>2</v>
      </c>
      <c r="N27" s="59">
        <v>0</v>
      </c>
      <c r="O27" s="59">
        <v>1</v>
      </c>
      <c r="P27" s="59">
        <v>2</v>
      </c>
      <c r="Q27" s="59">
        <v>0</v>
      </c>
      <c r="R27" s="56">
        <v>0</v>
      </c>
      <c r="S27" s="56">
        <v>4</v>
      </c>
      <c r="T27" s="57">
        <v>1</v>
      </c>
      <c r="U27" s="59">
        <v>0</v>
      </c>
      <c r="V27" s="59">
        <v>1</v>
      </c>
      <c r="W27" s="57">
        <v>1</v>
      </c>
      <c r="X27" s="57">
        <v>2</v>
      </c>
      <c r="Y27" s="57">
        <v>0</v>
      </c>
      <c r="Z27" s="56">
        <v>0</v>
      </c>
      <c r="AA27" s="56">
        <v>0</v>
      </c>
      <c r="AB27" s="61" t="s">
        <v>66</v>
      </c>
      <c r="AC27" s="94" t="s">
        <v>26</v>
      </c>
      <c r="AD27" s="95">
        <v>1</v>
      </c>
      <c r="AE27" s="95">
        <v>1</v>
      </c>
      <c r="AF27" s="95">
        <v>1</v>
      </c>
      <c r="AG27" s="95">
        <v>1</v>
      </c>
      <c r="AH27" s="95">
        <v>1</v>
      </c>
      <c r="AI27" s="95">
        <v>1</v>
      </c>
      <c r="AJ27" s="95">
        <v>1</v>
      </c>
      <c r="AK27" s="19">
        <v>2029</v>
      </c>
    </row>
    <row r="28" spans="1:140" ht="21">
      <c r="A28" s="41">
        <v>8</v>
      </c>
      <c r="B28" s="41">
        <v>0</v>
      </c>
      <c r="C28" s="41">
        <v>0</v>
      </c>
      <c r="D28" s="54">
        <v>0</v>
      </c>
      <c r="E28" s="54">
        <v>5</v>
      </c>
      <c r="F28" s="54">
        <v>0</v>
      </c>
      <c r="G28" s="54">
        <v>3</v>
      </c>
      <c r="H28" s="55">
        <v>0</v>
      </c>
      <c r="I28" s="56">
        <v>4</v>
      </c>
      <c r="J28" s="56">
        <v>1</v>
      </c>
      <c r="K28" s="59">
        <v>0</v>
      </c>
      <c r="L28" s="59">
        <v>1</v>
      </c>
      <c r="M28" s="59">
        <v>2</v>
      </c>
      <c r="N28" s="59">
        <v>0</v>
      </c>
      <c r="O28" s="59">
        <v>1</v>
      </c>
      <c r="P28" s="59">
        <v>2</v>
      </c>
      <c r="Q28" s="59">
        <v>0</v>
      </c>
      <c r="R28" s="56">
        <v>0</v>
      </c>
      <c r="S28" s="56">
        <v>4</v>
      </c>
      <c r="T28" s="57">
        <v>1</v>
      </c>
      <c r="U28" s="59">
        <v>0</v>
      </c>
      <c r="V28" s="59">
        <v>1</v>
      </c>
      <c r="W28" s="57">
        <v>1</v>
      </c>
      <c r="X28" s="57">
        <v>2</v>
      </c>
      <c r="Y28" s="57">
        <v>0</v>
      </c>
      <c r="Z28" s="56">
        <v>0</v>
      </c>
      <c r="AA28" s="56">
        <v>1</v>
      </c>
      <c r="AB28" s="61" t="s">
        <v>61</v>
      </c>
      <c r="AC28" s="41" t="s">
        <v>27</v>
      </c>
      <c r="AD28" s="95">
        <v>3</v>
      </c>
      <c r="AE28" s="95">
        <v>3</v>
      </c>
      <c r="AF28" s="95">
        <v>3</v>
      </c>
      <c r="AG28" s="95">
        <v>3</v>
      </c>
      <c r="AH28" s="95">
        <v>3</v>
      </c>
      <c r="AI28" s="95">
        <v>3</v>
      </c>
      <c r="AJ28" s="23">
        <f>AD28+AE28+AF28+AG28+AH28+AI28</f>
        <v>18</v>
      </c>
      <c r="AK28" s="19">
        <v>2029</v>
      </c>
    </row>
    <row r="29" spans="1:140" ht="21">
      <c r="A29" s="41">
        <v>8</v>
      </c>
      <c r="B29" s="41">
        <v>0</v>
      </c>
      <c r="C29" s="41">
        <v>0</v>
      </c>
      <c r="D29" s="54">
        <v>0</v>
      </c>
      <c r="E29" s="54">
        <v>5</v>
      </c>
      <c r="F29" s="54">
        <v>0</v>
      </c>
      <c r="G29" s="54">
        <v>3</v>
      </c>
      <c r="H29" s="55">
        <v>0</v>
      </c>
      <c r="I29" s="56">
        <v>4</v>
      </c>
      <c r="J29" s="56">
        <v>1</v>
      </c>
      <c r="K29" s="59">
        <v>0</v>
      </c>
      <c r="L29" s="59">
        <v>1</v>
      </c>
      <c r="M29" s="59">
        <v>2</v>
      </c>
      <c r="N29" s="59">
        <v>0</v>
      </c>
      <c r="O29" s="59">
        <v>1</v>
      </c>
      <c r="P29" s="59">
        <v>3</v>
      </c>
      <c r="Q29" s="59">
        <v>0</v>
      </c>
      <c r="R29" s="56">
        <v>0</v>
      </c>
      <c r="S29" s="56">
        <v>4</v>
      </c>
      <c r="T29" s="57">
        <v>1</v>
      </c>
      <c r="U29" s="59">
        <v>0</v>
      </c>
      <c r="V29" s="59">
        <v>1</v>
      </c>
      <c r="W29" s="57">
        <v>1</v>
      </c>
      <c r="X29" s="57">
        <v>3</v>
      </c>
      <c r="Y29" s="57">
        <v>0</v>
      </c>
      <c r="Z29" s="56">
        <v>0</v>
      </c>
      <c r="AA29" s="56">
        <v>0</v>
      </c>
      <c r="AB29" s="61" t="s">
        <v>63</v>
      </c>
      <c r="AC29" s="94" t="s">
        <v>26</v>
      </c>
      <c r="AD29" s="95">
        <v>1</v>
      </c>
      <c r="AE29" s="95">
        <v>1</v>
      </c>
      <c r="AF29" s="95">
        <v>1</v>
      </c>
      <c r="AG29" s="95">
        <v>1</v>
      </c>
      <c r="AH29" s="95">
        <v>1</v>
      </c>
      <c r="AI29" s="95">
        <v>1</v>
      </c>
      <c r="AJ29" s="95">
        <v>1</v>
      </c>
      <c r="AK29" s="19">
        <v>2029</v>
      </c>
    </row>
    <row r="30" spans="1:140" ht="36" customHeight="1">
      <c r="A30" s="41">
        <v>8</v>
      </c>
      <c r="B30" s="41">
        <v>0</v>
      </c>
      <c r="C30" s="41">
        <v>0</v>
      </c>
      <c r="D30" s="54">
        <v>0</v>
      </c>
      <c r="E30" s="54">
        <v>5</v>
      </c>
      <c r="F30" s="54">
        <v>0</v>
      </c>
      <c r="G30" s="54">
        <v>3</v>
      </c>
      <c r="H30" s="55">
        <v>0</v>
      </c>
      <c r="I30" s="56">
        <v>4</v>
      </c>
      <c r="J30" s="56">
        <v>1</v>
      </c>
      <c r="K30" s="59">
        <v>0</v>
      </c>
      <c r="L30" s="59">
        <v>1</v>
      </c>
      <c r="M30" s="59">
        <v>2</v>
      </c>
      <c r="N30" s="59">
        <v>0</v>
      </c>
      <c r="O30" s="59">
        <v>1</v>
      </c>
      <c r="P30" s="59">
        <v>3</v>
      </c>
      <c r="Q30" s="59">
        <v>0</v>
      </c>
      <c r="R30" s="56">
        <v>0</v>
      </c>
      <c r="S30" s="56">
        <v>4</v>
      </c>
      <c r="T30" s="57">
        <v>1</v>
      </c>
      <c r="U30" s="59">
        <v>0</v>
      </c>
      <c r="V30" s="59">
        <v>1</v>
      </c>
      <c r="W30" s="57">
        <v>1</v>
      </c>
      <c r="X30" s="57">
        <v>3</v>
      </c>
      <c r="Y30" s="57">
        <v>0</v>
      </c>
      <c r="Z30" s="56">
        <v>0</v>
      </c>
      <c r="AA30" s="56">
        <v>1</v>
      </c>
      <c r="AB30" s="61" t="s">
        <v>67</v>
      </c>
      <c r="AC30" s="41" t="s">
        <v>62</v>
      </c>
      <c r="AD30" s="62">
        <v>75</v>
      </c>
      <c r="AE30" s="62">
        <v>75</v>
      </c>
      <c r="AF30" s="62">
        <v>75</v>
      </c>
      <c r="AG30" s="62">
        <v>75</v>
      </c>
      <c r="AH30" s="62">
        <v>75</v>
      </c>
      <c r="AI30" s="62">
        <v>75</v>
      </c>
      <c r="AJ30" s="23">
        <f>AD30+AE30+AF30+AG30+AH30+AI30</f>
        <v>450</v>
      </c>
      <c r="AK30" s="19">
        <v>2029</v>
      </c>
    </row>
    <row r="31" spans="1:140" s="110" customFormat="1" ht="21">
      <c r="A31" s="100">
        <v>8</v>
      </c>
      <c r="B31" s="100">
        <v>0</v>
      </c>
      <c r="C31" s="100">
        <v>0</v>
      </c>
      <c r="D31" s="101">
        <v>0</v>
      </c>
      <c r="E31" s="101">
        <v>5</v>
      </c>
      <c r="F31" s="101">
        <v>0</v>
      </c>
      <c r="G31" s="101">
        <v>3</v>
      </c>
      <c r="H31" s="102">
        <v>0</v>
      </c>
      <c r="I31" s="103">
        <v>4</v>
      </c>
      <c r="J31" s="103">
        <v>1</v>
      </c>
      <c r="K31" s="104">
        <v>0</v>
      </c>
      <c r="L31" s="104">
        <v>1</v>
      </c>
      <c r="M31" s="104">
        <v>2</v>
      </c>
      <c r="N31" s="104">
        <v>0</v>
      </c>
      <c r="O31" s="104">
        <v>1</v>
      </c>
      <c r="P31" s="104">
        <v>4</v>
      </c>
      <c r="Q31" s="104">
        <v>0</v>
      </c>
      <c r="R31" s="103">
        <v>0</v>
      </c>
      <c r="S31" s="103">
        <v>4</v>
      </c>
      <c r="T31" s="105">
        <v>1</v>
      </c>
      <c r="U31" s="104">
        <v>0</v>
      </c>
      <c r="V31" s="104">
        <v>1</v>
      </c>
      <c r="W31" s="105">
        <v>1</v>
      </c>
      <c r="X31" s="105">
        <v>4</v>
      </c>
      <c r="Y31" s="105">
        <v>0</v>
      </c>
      <c r="Z31" s="103">
        <v>0</v>
      </c>
      <c r="AA31" s="103">
        <v>0</v>
      </c>
      <c r="AB31" s="106" t="s">
        <v>64</v>
      </c>
      <c r="AC31" s="100" t="s">
        <v>15</v>
      </c>
      <c r="AD31" s="107">
        <v>539591.25</v>
      </c>
      <c r="AE31" s="107">
        <v>43900</v>
      </c>
      <c r="AF31" s="107">
        <v>43900</v>
      </c>
      <c r="AG31" s="107">
        <v>43900</v>
      </c>
      <c r="AH31" s="107">
        <v>43900</v>
      </c>
      <c r="AI31" s="107">
        <v>43900</v>
      </c>
      <c r="AJ31" s="108">
        <f t="shared" ref="AJ31" si="3">AD31+AE31+AF31+AG31+AH31+AI31</f>
        <v>759091.25</v>
      </c>
      <c r="AK31" s="109">
        <v>2029</v>
      </c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</row>
    <row r="32" spans="1:140" ht="18" customHeight="1">
      <c r="A32" s="41">
        <v>8</v>
      </c>
      <c r="B32" s="41">
        <v>0</v>
      </c>
      <c r="C32" s="41">
        <v>0</v>
      </c>
      <c r="D32" s="54">
        <v>0</v>
      </c>
      <c r="E32" s="54">
        <v>5</v>
      </c>
      <c r="F32" s="54">
        <v>0</v>
      </c>
      <c r="G32" s="54">
        <v>3</v>
      </c>
      <c r="H32" s="55">
        <v>0</v>
      </c>
      <c r="I32" s="56">
        <v>4</v>
      </c>
      <c r="J32" s="56">
        <v>1</v>
      </c>
      <c r="K32" s="59">
        <v>0</v>
      </c>
      <c r="L32" s="59">
        <v>1</v>
      </c>
      <c r="M32" s="59">
        <v>2</v>
      </c>
      <c r="N32" s="59">
        <v>0</v>
      </c>
      <c r="O32" s="59">
        <v>1</v>
      </c>
      <c r="P32" s="59">
        <v>4</v>
      </c>
      <c r="Q32" s="59">
        <v>0</v>
      </c>
      <c r="R32" s="56">
        <v>0</v>
      </c>
      <c r="S32" s="56">
        <v>4</v>
      </c>
      <c r="T32" s="57">
        <v>1</v>
      </c>
      <c r="U32" s="59">
        <v>0</v>
      </c>
      <c r="V32" s="59">
        <v>1</v>
      </c>
      <c r="W32" s="57">
        <v>1</v>
      </c>
      <c r="X32" s="57">
        <v>4</v>
      </c>
      <c r="Y32" s="57">
        <v>0</v>
      </c>
      <c r="Z32" s="56">
        <v>0</v>
      </c>
      <c r="AA32" s="56">
        <v>1</v>
      </c>
      <c r="AB32" s="61" t="s">
        <v>65</v>
      </c>
      <c r="AC32" s="41" t="s">
        <v>62</v>
      </c>
      <c r="AD32" s="62">
        <v>75</v>
      </c>
      <c r="AE32" s="62">
        <v>75</v>
      </c>
      <c r="AF32" s="62">
        <v>75</v>
      </c>
      <c r="AG32" s="62">
        <v>75</v>
      </c>
      <c r="AH32" s="62">
        <v>75</v>
      </c>
      <c r="AI32" s="62">
        <v>75</v>
      </c>
      <c r="AJ32" s="23">
        <f>AD32+AE32+AF32+AG32+AH32+AI32</f>
        <v>450</v>
      </c>
      <c r="AK32" s="19">
        <v>2029</v>
      </c>
    </row>
    <row r="33" spans="1:37" ht="63" customHeight="1">
      <c r="A33" s="28">
        <v>8</v>
      </c>
      <c r="B33" s="28">
        <v>0</v>
      </c>
      <c r="C33" s="28">
        <v>0</v>
      </c>
      <c r="D33" s="49">
        <v>0</v>
      </c>
      <c r="E33" s="49">
        <v>5</v>
      </c>
      <c r="F33" s="49">
        <v>0</v>
      </c>
      <c r="G33" s="49">
        <v>3</v>
      </c>
      <c r="H33" s="50">
        <v>0</v>
      </c>
      <c r="I33" s="51">
        <v>4</v>
      </c>
      <c r="J33" s="51">
        <v>1</v>
      </c>
      <c r="K33" s="52">
        <v>0</v>
      </c>
      <c r="L33" s="52">
        <v>2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1">
        <v>0</v>
      </c>
      <c r="S33" s="51">
        <v>4</v>
      </c>
      <c r="T33" s="52">
        <v>1</v>
      </c>
      <c r="U33" s="52">
        <v>0</v>
      </c>
      <c r="V33" s="52">
        <v>1</v>
      </c>
      <c r="W33" s="52">
        <v>0</v>
      </c>
      <c r="X33" s="52">
        <v>0</v>
      </c>
      <c r="Y33" s="52">
        <v>0</v>
      </c>
      <c r="Z33" s="51">
        <v>0</v>
      </c>
      <c r="AA33" s="51">
        <v>0</v>
      </c>
      <c r="AB33" s="53" t="s">
        <v>68</v>
      </c>
      <c r="AC33" s="28" t="s">
        <v>15</v>
      </c>
      <c r="AD33" s="30">
        <f>AD37+AD39</f>
        <v>0</v>
      </c>
      <c r="AE33" s="30">
        <f t="shared" ref="AE33:AJ33" si="4">AE37+AE39</f>
        <v>321100</v>
      </c>
      <c r="AF33" s="30">
        <f t="shared" si="4"/>
        <v>321100</v>
      </c>
      <c r="AG33" s="30">
        <f t="shared" si="4"/>
        <v>321100</v>
      </c>
      <c r="AH33" s="30">
        <f t="shared" si="4"/>
        <v>321100</v>
      </c>
      <c r="AI33" s="30">
        <f t="shared" si="4"/>
        <v>321100</v>
      </c>
      <c r="AJ33" s="30">
        <f t="shared" si="4"/>
        <v>1605500</v>
      </c>
      <c r="AK33" s="97">
        <v>2029</v>
      </c>
    </row>
    <row r="34" spans="1:37" ht="33" customHeight="1">
      <c r="A34" s="41">
        <v>8</v>
      </c>
      <c r="B34" s="41">
        <v>0</v>
      </c>
      <c r="C34" s="41">
        <v>0</v>
      </c>
      <c r="D34" s="54">
        <v>0</v>
      </c>
      <c r="E34" s="54">
        <v>5</v>
      </c>
      <c r="F34" s="54">
        <v>0</v>
      </c>
      <c r="G34" s="54">
        <v>3</v>
      </c>
      <c r="H34" s="55">
        <v>0</v>
      </c>
      <c r="I34" s="56">
        <v>4</v>
      </c>
      <c r="J34" s="56">
        <v>1</v>
      </c>
      <c r="K34" s="57">
        <v>0</v>
      </c>
      <c r="L34" s="57">
        <v>2</v>
      </c>
      <c r="M34" s="57">
        <v>2</v>
      </c>
      <c r="N34" s="57">
        <v>0</v>
      </c>
      <c r="O34" s="57">
        <v>2</v>
      </c>
      <c r="P34" s="57">
        <v>1</v>
      </c>
      <c r="Q34" s="57">
        <v>0</v>
      </c>
      <c r="R34" s="56">
        <v>0</v>
      </c>
      <c r="S34" s="56">
        <v>4</v>
      </c>
      <c r="T34" s="57">
        <v>1</v>
      </c>
      <c r="U34" s="57">
        <v>0</v>
      </c>
      <c r="V34" s="57">
        <v>1</v>
      </c>
      <c r="W34" s="57">
        <v>2</v>
      </c>
      <c r="X34" s="57">
        <v>1</v>
      </c>
      <c r="Y34" s="57">
        <v>0</v>
      </c>
      <c r="Z34" s="56">
        <v>0</v>
      </c>
      <c r="AA34" s="56">
        <v>0</v>
      </c>
      <c r="AB34" s="24" t="s">
        <v>57</v>
      </c>
      <c r="AC34" s="41" t="s">
        <v>26</v>
      </c>
      <c r="AD34" s="38">
        <v>1</v>
      </c>
      <c r="AE34" s="38">
        <v>1</v>
      </c>
      <c r="AF34" s="38">
        <v>1</v>
      </c>
      <c r="AG34" s="38">
        <v>1</v>
      </c>
      <c r="AH34" s="38">
        <v>1</v>
      </c>
      <c r="AI34" s="38">
        <v>1</v>
      </c>
      <c r="AJ34" s="38">
        <v>1</v>
      </c>
      <c r="AK34" s="19">
        <v>2029</v>
      </c>
    </row>
    <row r="35" spans="1:37" ht="52.5" customHeight="1">
      <c r="A35" s="41">
        <v>8</v>
      </c>
      <c r="B35" s="41">
        <v>0</v>
      </c>
      <c r="C35" s="41">
        <v>0</v>
      </c>
      <c r="D35" s="54">
        <v>0</v>
      </c>
      <c r="E35" s="54">
        <v>5</v>
      </c>
      <c r="F35" s="54">
        <v>0</v>
      </c>
      <c r="G35" s="54">
        <v>3</v>
      </c>
      <c r="H35" s="55">
        <v>0</v>
      </c>
      <c r="I35" s="56">
        <v>4</v>
      </c>
      <c r="J35" s="56">
        <v>1</v>
      </c>
      <c r="K35" s="57">
        <v>0</v>
      </c>
      <c r="L35" s="57">
        <v>2</v>
      </c>
      <c r="M35" s="57">
        <v>2</v>
      </c>
      <c r="N35" s="57">
        <v>0</v>
      </c>
      <c r="O35" s="57">
        <v>2</v>
      </c>
      <c r="P35" s="57">
        <v>1</v>
      </c>
      <c r="Q35" s="57">
        <v>0</v>
      </c>
      <c r="R35" s="56">
        <v>0</v>
      </c>
      <c r="S35" s="56">
        <v>4</v>
      </c>
      <c r="T35" s="57">
        <v>1</v>
      </c>
      <c r="U35" s="57">
        <v>0</v>
      </c>
      <c r="V35" s="57">
        <v>1</v>
      </c>
      <c r="W35" s="57">
        <v>2</v>
      </c>
      <c r="X35" s="57">
        <v>1</v>
      </c>
      <c r="Y35" s="57">
        <v>0</v>
      </c>
      <c r="Z35" s="56">
        <v>0</v>
      </c>
      <c r="AA35" s="56">
        <v>1</v>
      </c>
      <c r="AB35" s="27" t="s">
        <v>42</v>
      </c>
      <c r="AC35" s="26" t="s">
        <v>30</v>
      </c>
      <c r="AD35" s="38">
        <v>2</v>
      </c>
      <c r="AE35" s="38">
        <v>2</v>
      </c>
      <c r="AF35" s="38">
        <v>2</v>
      </c>
      <c r="AG35" s="38">
        <v>2</v>
      </c>
      <c r="AH35" s="38">
        <v>2</v>
      </c>
      <c r="AI35" s="38">
        <v>2</v>
      </c>
      <c r="AJ35" s="38">
        <f>AD35+AE35+AF35+AG35+AH35+AI35</f>
        <v>12</v>
      </c>
      <c r="AK35" s="19">
        <v>2029</v>
      </c>
    </row>
    <row r="36" spans="1:37" ht="69" customHeight="1">
      <c r="A36" s="41">
        <v>8</v>
      </c>
      <c r="B36" s="41">
        <v>0</v>
      </c>
      <c r="C36" s="41">
        <v>0</v>
      </c>
      <c r="D36" s="54">
        <v>0</v>
      </c>
      <c r="E36" s="54">
        <v>5</v>
      </c>
      <c r="F36" s="54">
        <v>0</v>
      </c>
      <c r="G36" s="54">
        <v>3</v>
      </c>
      <c r="H36" s="55">
        <v>0</v>
      </c>
      <c r="I36" s="56">
        <v>4</v>
      </c>
      <c r="J36" s="56">
        <v>1</v>
      </c>
      <c r="K36" s="57">
        <v>0</v>
      </c>
      <c r="L36" s="57">
        <v>2</v>
      </c>
      <c r="M36" s="57">
        <v>2</v>
      </c>
      <c r="N36" s="57">
        <v>0</v>
      </c>
      <c r="O36" s="57">
        <v>2</v>
      </c>
      <c r="P36" s="57">
        <v>1</v>
      </c>
      <c r="Q36" s="57">
        <v>0</v>
      </c>
      <c r="R36" s="56">
        <v>0</v>
      </c>
      <c r="S36" s="56">
        <v>4</v>
      </c>
      <c r="T36" s="57">
        <v>1</v>
      </c>
      <c r="U36" s="57">
        <v>0</v>
      </c>
      <c r="V36" s="57">
        <v>1</v>
      </c>
      <c r="W36" s="57">
        <v>2</v>
      </c>
      <c r="X36" s="57">
        <v>1</v>
      </c>
      <c r="Y36" s="57">
        <v>0</v>
      </c>
      <c r="Z36" s="56">
        <v>0</v>
      </c>
      <c r="AA36" s="56">
        <v>2</v>
      </c>
      <c r="AB36" s="24" t="s">
        <v>43</v>
      </c>
      <c r="AC36" s="26" t="s">
        <v>32</v>
      </c>
      <c r="AD36" s="38">
        <v>50</v>
      </c>
      <c r="AE36" s="38">
        <v>50</v>
      </c>
      <c r="AF36" s="38">
        <v>50</v>
      </c>
      <c r="AG36" s="38">
        <v>50</v>
      </c>
      <c r="AH36" s="38">
        <v>50</v>
      </c>
      <c r="AI36" s="38">
        <v>50</v>
      </c>
      <c r="AJ36" s="38">
        <f>AD36+AE36+AF36+AG36+AH36+AI36</f>
        <v>300</v>
      </c>
      <c r="AK36" s="19">
        <v>2029</v>
      </c>
    </row>
    <row r="37" spans="1:37" ht="48" customHeight="1">
      <c r="A37" s="41">
        <v>8</v>
      </c>
      <c r="B37" s="41">
        <v>0</v>
      </c>
      <c r="C37" s="41">
        <v>0</v>
      </c>
      <c r="D37" s="54">
        <v>0</v>
      </c>
      <c r="E37" s="54">
        <v>5</v>
      </c>
      <c r="F37" s="54">
        <v>0</v>
      </c>
      <c r="G37" s="54">
        <v>3</v>
      </c>
      <c r="H37" s="55">
        <v>0</v>
      </c>
      <c r="I37" s="56">
        <v>4</v>
      </c>
      <c r="J37" s="56">
        <v>1</v>
      </c>
      <c r="K37" s="57">
        <v>0</v>
      </c>
      <c r="L37" s="57">
        <v>2</v>
      </c>
      <c r="M37" s="57">
        <v>2</v>
      </c>
      <c r="N37" s="57">
        <v>0</v>
      </c>
      <c r="O37" s="57">
        <v>2</v>
      </c>
      <c r="P37" s="57">
        <v>2</v>
      </c>
      <c r="Q37" s="57">
        <v>0</v>
      </c>
      <c r="R37" s="56">
        <v>0</v>
      </c>
      <c r="S37" s="56">
        <v>4</v>
      </c>
      <c r="T37" s="57">
        <v>1</v>
      </c>
      <c r="U37" s="57">
        <v>0</v>
      </c>
      <c r="V37" s="57">
        <v>1</v>
      </c>
      <c r="W37" s="57">
        <v>2</v>
      </c>
      <c r="X37" s="57">
        <v>2</v>
      </c>
      <c r="Y37" s="57">
        <v>0</v>
      </c>
      <c r="Z37" s="56">
        <v>0</v>
      </c>
      <c r="AA37" s="56">
        <v>0</v>
      </c>
      <c r="AB37" s="24" t="s">
        <v>69</v>
      </c>
      <c r="AC37" s="26" t="s">
        <v>15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19">
        <v>2029</v>
      </c>
    </row>
    <row r="38" spans="1:37" ht="19.5" customHeight="1">
      <c r="A38" s="41">
        <v>8</v>
      </c>
      <c r="B38" s="41">
        <v>0</v>
      </c>
      <c r="C38" s="41">
        <v>0</v>
      </c>
      <c r="D38" s="54">
        <v>0</v>
      </c>
      <c r="E38" s="54">
        <v>5</v>
      </c>
      <c r="F38" s="54">
        <v>0</v>
      </c>
      <c r="G38" s="54">
        <v>3</v>
      </c>
      <c r="H38" s="55">
        <v>0</v>
      </c>
      <c r="I38" s="56">
        <v>4</v>
      </c>
      <c r="J38" s="56">
        <v>1</v>
      </c>
      <c r="K38" s="57">
        <v>0</v>
      </c>
      <c r="L38" s="57">
        <v>2</v>
      </c>
      <c r="M38" s="57">
        <v>2</v>
      </c>
      <c r="N38" s="57">
        <v>0</v>
      </c>
      <c r="O38" s="57">
        <v>2</v>
      </c>
      <c r="P38" s="57">
        <v>2</v>
      </c>
      <c r="Q38" s="57">
        <v>0</v>
      </c>
      <c r="R38" s="56">
        <v>0</v>
      </c>
      <c r="S38" s="56">
        <v>4</v>
      </c>
      <c r="T38" s="57">
        <v>1</v>
      </c>
      <c r="U38" s="57">
        <v>0</v>
      </c>
      <c r="V38" s="57">
        <v>1</v>
      </c>
      <c r="W38" s="57">
        <v>2</v>
      </c>
      <c r="X38" s="57">
        <v>2</v>
      </c>
      <c r="Y38" s="57">
        <v>0</v>
      </c>
      <c r="Z38" s="56">
        <v>0</v>
      </c>
      <c r="AA38" s="56">
        <v>1</v>
      </c>
      <c r="AB38" s="61" t="s">
        <v>59</v>
      </c>
      <c r="AC38" s="41" t="s">
        <v>27</v>
      </c>
      <c r="AD38" s="38">
        <v>3</v>
      </c>
      <c r="AE38" s="38">
        <v>3</v>
      </c>
      <c r="AF38" s="38">
        <v>3</v>
      </c>
      <c r="AG38" s="38">
        <v>3</v>
      </c>
      <c r="AH38" s="38">
        <v>3</v>
      </c>
      <c r="AI38" s="38">
        <v>3</v>
      </c>
      <c r="AJ38" s="38">
        <f>AD38+AE38+AF38+AG38+AH38+AI38</f>
        <v>18</v>
      </c>
      <c r="AK38" s="19">
        <v>2029</v>
      </c>
    </row>
    <row r="39" spans="1:37" ht="48.75" customHeight="1">
      <c r="A39" s="41">
        <v>8</v>
      </c>
      <c r="B39" s="41">
        <v>0</v>
      </c>
      <c r="C39" s="41">
        <v>0</v>
      </c>
      <c r="D39" s="54">
        <v>0</v>
      </c>
      <c r="E39" s="54">
        <v>5</v>
      </c>
      <c r="F39" s="54">
        <v>0</v>
      </c>
      <c r="G39" s="54">
        <v>3</v>
      </c>
      <c r="H39" s="55">
        <v>0</v>
      </c>
      <c r="I39" s="56">
        <v>4</v>
      </c>
      <c r="J39" s="56">
        <v>1</v>
      </c>
      <c r="K39" s="57">
        <v>0</v>
      </c>
      <c r="L39" s="57">
        <v>2</v>
      </c>
      <c r="M39" s="57">
        <v>2</v>
      </c>
      <c r="N39" s="57">
        <v>0</v>
      </c>
      <c r="O39" s="57">
        <v>2</v>
      </c>
      <c r="P39" s="57">
        <v>3</v>
      </c>
      <c r="Q39" s="57">
        <v>0</v>
      </c>
      <c r="R39" s="56">
        <v>0</v>
      </c>
      <c r="S39" s="56">
        <v>4</v>
      </c>
      <c r="T39" s="57">
        <v>1</v>
      </c>
      <c r="U39" s="57">
        <v>0</v>
      </c>
      <c r="V39" s="57">
        <v>1</v>
      </c>
      <c r="W39" s="57">
        <v>2</v>
      </c>
      <c r="X39" s="57">
        <v>3</v>
      </c>
      <c r="Y39" s="57">
        <v>0</v>
      </c>
      <c r="Z39" s="56">
        <v>0</v>
      </c>
      <c r="AA39" s="56">
        <v>0</v>
      </c>
      <c r="AB39" s="24" t="s">
        <v>75</v>
      </c>
      <c r="AC39" s="26" t="s">
        <v>15</v>
      </c>
      <c r="AD39" s="96">
        <v>0</v>
      </c>
      <c r="AE39" s="38">
        <v>321100</v>
      </c>
      <c r="AF39" s="38">
        <v>321100</v>
      </c>
      <c r="AG39" s="38">
        <v>321100</v>
      </c>
      <c r="AH39" s="38">
        <v>321100</v>
      </c>
      <c r="AI39" s="38">
        <v>321100</v>
      </c>
      <c r="AJ39" s="38">
        <f>AD39+AE39+AF39+AG39+AH39+AI39</f>
        <v>1605500</v>
      </c>
      <c r="AK39" s="19">
        <v>2029</v>
      </c>
    </row>
    <row r="40" spans="1:37" ht="43.5" customHeight="1">
      <c r="A40" s="41">
        <v>8</v>
      </c>
      <c r="B40" s="41">
        <v>0</v>
      </c>
      <c r="C40" s="41">
        <v>0</v>
      </c>
      <c r="D40" s="54">
        <v>0</v>
      </c>
      <c r="E40" s="54">
        <v>5</v>
      </c>
      <c r="F40" s="54">
        <v>0</v>
      </c>
      <c r="G40" s="54">
        <v>3</v>
      </c>
      <c r="H40" s="55">
        <v>0</v>
      </c>
      <c r="I40" s="56">
        <v>4</v>
      </c>
      <c r="J40" s="56">
        <v>1</v>
      </c>
      <c r="K40" s="57">
        <v>0</v>
      </c>
      <c r="L40" s="57">
        <v>2</v>
      </c>
      <c r="M40" s="57">
        <v>2</v>
      </c>
      <c r="N40" s="57">
        <v>0</v>
      </c>
      <c r="O40" s="57">
        <v>2</v>
      </c>
      <c r="P40" s="57">
        <v>3</v>
      </c>
      <c r="Q40" s="57">
        <v>0</v>
      </c>
      <c r="R40" s="56">
        <v>0</v>
      </c>
      <c r="S40" s="56">
        <v>4</v>
      </c>
      <c r="T40" s="57">
        <v>1</v>
      </c>
      <c r="U40" s="57">
        <v>0</v>
      </c>
      <c r="V40" s="57">
        <v>1</v>
      </c>
      <c r="W40" s="57">
        <v>2</v>
      </c>
      <c r="X40" s="57">
        <v>3</v>
      </c>
      <c r="Y40" s="57">
        <v>0</v>
      </c>
      <c r="Z40" s="56">
        <v>0</v>
      </c>
      <c r="AA40" s="56">
        <v>1</v>
      </c>
      <c r="AB40" s="24" t="s">
        <v>72</v>
      </c>
      <c r="AC40" s="26" t="s">
        <v>70</v>
      </c>
      <c r="AD40" s="38">
        <v>15</v>
      </c>
      <c r="AE40" s="38">
        <v>15</v>
      </c>
      <c r="AF40" s="38">
        <v>15</v>
      </c>
      <c r="AG40" s="38">
        <v>15</v>
      </c>
      <c r="AH40" s="38">
        <v>15</v>
      </c>
      <c r="AI40" s="38">
        <v>15</v>
      </c>
      <c r="AJ40" s="38">
        <f>AD40+AE40+AF40+AG40+AH40+AI40</f>
        <v>90</v>
      </c>
      <c r="AK40" s="19">
        <v>2029</v>
      </c>
    </row>
    <row r="41" spans="1:37" ht="30.75" customHeight="1">
      <c r="A41" s="41">
        <v>8</v>
      </c>
      <c r="B41" s="41">
        <v>0</v>
      </c>
      <c r="C41" s="41">
        <v>0</v>
      </c>
      <c r="D41" s="54">
        <v>0</v>
      </c>
      <c r="E41" s="54">
        <v>5</v>
      </c>
      <c r="F41" s="54">
        <v>0</v>
      </c>
      <c r="G41" s="54">
        <v>3</v>
      </c>
      <c r="H41" s="55">
        <v>0</v>
      </c>
      <c r="I41" s="56">
        <v>4</v>
      </c>
      <c r="J41" s="56">
        <v>1</v>
      </c>
      <c r="K41" s="57">
        <v>0</v>
      </c>
      <c r="L41" s="57">
        <v>2</v>
      </c>
      <c r="M41" s="57">
        <v>2</v>
      </c>
      <c r="N41" s="57">
        <v>0</v>
      </c>
      <c r="O41" s="57">
        <v>0</v>
      </c>
      <c r="P41" s="57">
        <v>2</v>
      </c>
      <c r="Q41" s="57">
        <v>3</v>
      </c>
      <c r="R41" s="56">
        <v>0</v>
      </c>
      <c r="S41" s="56">
        <v>4</v>
      </c>
      <c r="T41" s="57">
        <v>1</v>
      </c>
      <c r="U41" s="57">
        <v>0</v>
      </c>
      <c r="V41" s="57">
        <v>1</v>
      </c>
      <c r="W41" s="57">
        <v>2</v>
      </c>
      <c r="X41" s="57">
        <v>3</v>
      </c>
      <c r="Y41" s="57">
        <v>0</v>
      </c>
      <c r="Z41" s="56">
        <v>0</v>
      </c>
      <c r="AA41" s="56">
        <v>2</v>
      </c>
      <c r="AB41" s="24" t="s">
        <v>73</v>
      </c>
      <c r="AC41" s="26" t="s">
        <v>70</v>
      </c>
      <c r="AD41" s="38">
        <v>7</v>
      </c>
      <c r="AE41" s="38">
        <v>7</v>
      </c>
      <c r="AF41" s="38">
        <v>7</v>
      </c>
      <c r="AG41" s="38">
        <v>7</v>
      </c>
      <c r="AH41" s="38">
        <v>7</v>
      </c>
      <c r="AI41" s="38">
        <v>7</v>
      </c>
      <c r="AJ41" s="38">
        <f>AD41+AE41+AF41+AG41+AH41+AI41</f>
        <v>42</v>
      </c>
      <c r="AK41" s="19">
        <v>2029</v>
      </c>
    </row>
    <row r="42" spans="1:37" ht="31.5" customHeight="1">
      <c r="A42" s="41">
        <v>8</v>
      </c>
      <c r="B42" s="41">
        <v>0</v>
      </c>
      <c r="C42" s="41">
        <v>0</v>
      </c>
      <c r="D42" s="54">
        <v>0</v>
      </c>
      <c r="E42" s="54">
        <v>5</v>
      </c>
      <c r="F42" s="54">
        <v>0</v>
      </c>
      <c r="G42" s="54">
        <v>3</v>
      </c>
      <c r="H42" s="55">
        <v>0</v>
      </c>
      <c r="I42" s="56">
        <v>4</v>
      </c>
      <c r="J42" s="56">
        <v>1</v>
      </c>
      <c r="K42" s="57">
        <v>0</v>
      </c>
      <c r="L42" s="57">
        <v>2</v>
      </c>
      <c r="M42" s="57">
        <v>2</v>
      </c>
      <c r="N42" s="57">
        <v>0</v>
      </c>
      <c r="O42" s="57">
        <v>0</v>
      </c>
      <c r="P42" s="57">
        <v>2</v>
      </c>
      <c r="Q42" s="57">
        <v>3</v>
      </c>
      <c r="R42" s="56">
        <v>0</v>
      </c>
      <c r="S42" s="56">
        <v>4</v>
      </c>
      <c r="T42" s="57">
        <v>1</v>
      </c>
      <c r="U42" s="57">
        <v>0</v>
      </c>
      <c r="V42" s="57">
        <v>1</v>
      </c>
      <c r="W42" s="57">
        <v>2</v>
      </c>
      <c r="X42" s="57">
        <v>3</v>
      </c>
      <c r="Y42" s="57">
        <v>0</v>
      </c>
      <c r="Z42" s="56">
        <v>0</v>
      </c>
      <c r="AA42" s="56">
        <v>3</v>
      </c>
      <c r="AB42" s="24" t="s">
        <v>74</v>
      </c>
      <c r="AC42" s="33" t="s">
        <v>71</v>
      </c>
      <c r="AD42" s="38">
        <v>25</v>
      </c>
      <c r="AE42" s="38">
        <v>25</v>
      </c>
      <c r="AF42" s="38">
        <v>25</v>
      </c>
      <c r="AG42" s="38">
        <v>25</v>
      </c>
      <c r="AH42" s="38">
        <v>25</v>
      </c>
      <c r="AI42" s="38">
        <v>25</v>
      </c>
      <c r="AJ42" s="38">
        <f>AD42+AE42+AF42+AG42+AH42+AI42</f>
        <v>150</v>
      </c>
      <c r="AK42" s="19">
        <v>2029</v>
      </c>
    </row>
    <row r="43" spans="1:37" ht="43.5" customHeight="1">
      <c r="A43" s="17">
        <v>8</v>
      </c>
      <c r="B43" s="17">
        <v>0</v>
      </c>
      <c r="C43" s="17">
        <v>0</v>
      </c>
      <c r="D43" s="18">
        <v>0</v>
      </c>
      <c r="E43" s="18">
        <v>5</v>
      </c>
      <c r="F43" s="18">
        <v>0</v>
      </c>
      <c r="G43" s="18">
        <v>3</v>
      </c>
      <c r="H43" s="20">
        <v>0</v>
      </c>
      <c r="I43" s="21">
        <v>4</v>
      </c>
      <c r="J43" s="21">
        <v>1</v>
      </c>
      <c r="K43" s="22">
        <v>0</v>
      </c>
      <c r="L43" s="22">
        <v>2</v>
      </c>
      <c r="M43" s="22">
        <v>2</v>
      </c>
      <c r="N43" s="22">
        <v>0</v>
      </c>
      <c r="O43" s="22">
        <v>1</v>
      </c>
      <c r="P43" s="22">
        <v>2</v>
      </c>
      <c r="Q43" s="22">
        <v>4</v>
      </c>
      <c r="R43" s="21">
        <v>0</v>
      </c>
      <c r="S43" s="21">
        <v>4</v>
      </c>
      <c r="T43" s="22">
        <v>1</v>
      </c>
      <c r="U43" s="22">
        <v>0</v>
      </c>
      <c r="V43" s="22">
        <v>1</v>
      </c>
      <c r="W43" s="22">
        <v>2</v>
      </c>
      <c r="X43" s="22">
        <v>4</v>
      </c>
      <c r="Y43" s="22">
        <v>0</v>
      </c>
      <c r="Z43" s="21">
        <v>0</v>
      </c>
      <c r="AA43" s="21">
        <v>0</v>
      </c>
      <c r="AB43" s="24" t="s">
        <v>80</v>
      </c>
      <c r="AC43" s="17" t="s">
        <v>26</v>
      </c>
      <c r="AD43" s="23">
        <v>1</v>
      </c>
      <c r="AE43" s="23">
        <v>1</v>
      </c>
      <c r="AF43" s="23">
        <v>1</v>
      </c>
      <c r="AG43" s="23">
        <v>1</v>
      </c>
      <c r="AH43" s="23">
        <v>1</v>
      </c>
      <c r="AI43" s="23">
        <v>1</v>
      </c>
      <c r="AJ43" s="23">
        <v>1</v>
      </c>
      <c r="AK43" s="19">
        <v>2029</v>
      </c>
    </row>
    <row r="44" spans="1:37" ht="45.75" customHeight="1">
      <c r="A44" s="17">
        <v>8</v>
      </c>
      <c r="B44" s="17">
        <v>0</v>
      </c>
      <c r="C44" s="17">
        <v>0</v>
      </c>
      <c r="D44" s="18">
        <v>0</v>
      </c>
      <c r="E44" s="18">
        <v>5</v>
      </c>
      <c r="F44" s="18">
        <v>0</v>
      </c>
      <c r="G44" s="18">
        <v>3</v>
      </c>
      <c r="H44" s="20">
        <v>0</v>
      </c>
      <c r="I44" s="21">
        <v>4</v>
      </c>
      <c r="J44" s="21">
        <v>1</v>
      </c>
      <c r="K44" s="22">
        <v>0</v>
      </c>
      <c r="L44" s="22">
        <v>2</v>
      </c>
      <c r="M44" s="22">
        <v>2</v>
      </c>
      <c r="N44" s="22">
        <v>0</v>
      </c>
      <c r="O44" s="22">
        <v>1</v>
      </c>
      <c r="P44" s="22">
        <v>2</v>
      </c>
      <c r="Q44" s="22">
        <v>4</v>
      </c>
      <c r="R44" s="21">
        <v>0</v>
      </c>
      <c r="S44" s="21">
        <v>4</v>
      </c>
      <c r="T44" s="22">
        <v>1</v>
      </c>
      <c r="U44" s="22">
        <v>0</v>
      </c>
      <c r="V44" s="22">
        <v>1</v>
      </c>
      <c r="W44" s="22">
        <v>2</v>
      </c>
      <c r="X44" s="22">
        <v>4</v>
      </c>
      <c r="Y44" s="22">
        <v>0</v>
      </c>
      <c r="Z44" s="21">
        <v>0</v>
      </c>
      <c r="AA44" s="21">
        <v>1</v>
      </c>
      <c r="AB44" s="27" t="s">
        <v>34</v>
      </c>
      <c r="AC44" s="17" t="s">
        <v>30</v>
      </c>
      <c r="AD44" s="23">
        <v>2</v>
      </c>
      <c r="AE44" s="23">
        <v>2</v>
      </c>
      <c r="AF44" s="23">
        <v>2</v>
      </c>
      <c r="AG44" s="23">
        <v>2</v>
      </c>
      <c r="AH44" s="23">
        <v>2</v>
      </c>
      <c r="AI44" s="23">
        <v>2</v>
      </c>
      <c r="AJ44" s="38">
        <f t="shared" ref="AJ44:AJ45" si="5">AD44+AE44+AF44+AG44+AH44+AI44</f>
        <v>12</v>
      </c>
      <c r="AK44" s="19">
        <v>2029</v>
      </c>
    </row>
    <row r="45" spans="1:37" ht="39" customHeight="1">
      <c r="A45" s="90">
        <v>8</v>
      </c>
      <c r="B45" s="90">
        <v>0</v>
      </c>
      <c r="C45" s="90">
        <v>0</v>
      </c>
      <c r="D45" s="91">
        <v>0</v>
      </c>
      <c r="E45" s="91">
        <v>5</v>
      </c>
      <c r="F45" s="91">
        <v>0</v>
      </c>
      <c r="G45" s="91">
        <v>3</v>
      </c>
      <c r="H45" s="20">
        <v>0</v>
      </c>
      <c r="I45" s="21">
        <v>4</v>
      </c>
      <c r="J45" s="21">
        <v>1</v>
      </c>
      <c r="K45" s="22">
        <v>0</v>
      </c>
      <c r="L45" s="22">
        <v>2</v>
      </c>
      <c r="M45" s="22">
        <v>2</v>
      </c>
      <c r="N45" s="22">
        <v>0</v>
      </c>
      <c r="O45" s="22">
        <v>1</v>
      </c>
      <c r="P45" s="22">
        <v>2</v>
      </c>
      <c r="Q45" s="22">
        <v>4</v>
      </c>
      <c r="R45" s="21">
        <v>0</v>
      </c>
      <c r="S45" s="21">
        <v>4</v>
      </c>
      <c r="T45" s="22">
        <v>1</v>
      </c>
      <c r="U45" s="22">
        <v>0</v>
      </c>
      <c r="V45" s="22">
        <v>1</v>
      </c>
      <c r="W45" s="22">
        <v>2</v>
      </c>
      <c r="X45" s="22">
        <v>4</v>
      </c>
      <c r="Y45" s="22">
        <v>0</v>
      </c>
      <c r="Z45" s="21">
        <v>0</v>
      </c>
      <c r="AA45" s="21">
        <v>2</v>
      </c>
      <c r="AB45" s="37" t="s">
        <v>35</v>
      </c>
      <c r="AC45" s="41" t="s">
        <v>30</v>
      </c>
      <c r="AD45" s="58">
        <v>1</v>
      </c>
      <c r="AE45" s="58">
        <v>1</v>
      </c>
      <c r="AF45" s="58">
        <v>1</v>
      </c>
      <c r="AG45" s="58">
        <v>1</v>
      </c>
      <c r="AH45" s="58">
        <v>1</v>
      </c>
      <c r="AI45" s="58">
        <v>1</v>
      </c>
      <c r="AJ45" s="38">
        <f t="shared" si="5"/>
        <v>6</v>
      </c>
      <c r="AK45" s="19">
        <v>2029</v>
      </c>
    </row>
    <row r="46" spans="1:37" ht="54.75" customHeight="1">
      <c r="A46" s="90">
        <v>8</v>
      </c>
      <c r="B46" s="90">
        <v>0</v>
      </c>
      <c r="C46" s="90">
        <v>0</v>
      </c>
      <c r="D46" s="91">
        <v>0</v>
      </c>
      <c r="E46" s="91">
        <v>5</v>
      </c>
      <c r="F46" s="91">
        <v>0</v>
      </c>
      <c r="G46" s="91">
        <v>3</v>
      </c>
      <c r="H46" s="20">
        <v>0</v>
      </c>
      <c r="I46" s="21">
        <v>4</v>
      </c>
      <c r="J46" s="21">
        <v>2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1">
        <v>0</v>
      </c>
      <c r="S46" s="21">
        <v>4</v>
      </c>
      <c r="T46" s="22">
        <v>2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1">
        <v>0</v>
      </c>
      <c r="AA46" s="21">
        <v>0</v>
      </c>
      <c r="AB46" s="40" t="s">
        <v>44</v>
      </c>
      <c r="AC46" s="75" t="s">
        <v>15</v>
      </c>
      <c r="AD46" s="76">
        <f t="shared" ref="AD46:AI46" si="6">AD47+AD55</f>
        <v>0</v>
      </c>
      <c r="AE46" s="76">
        <f t="shared" si="6"/>
        <v>0</v>
      </c>
      <c r="AF46" s="76">
        <f t="shared" si="6"/>
        <v>0</v>
      </c>
      <c r="AG46" s="76">
        <f t="shared" si="6"/>
        <v>0</v>
      </c>
      <c r="AH46" s="76">
        <f t="shared" si="6"/>
        <v>0</v>
      </c>
      <c r="AI46" s="76">
        <f t="shared" si="6"/>
        <v>0</v>
      </c>
      <c r="AJ46" s="89">
        <v>0</v>
      </c>
      <c r="AK46" s="19">
        <v>2029</v>
      </c>
    </row>
    <row r="47" spans="1:37" ht="59.25" customHeight="1">
      <c r="A47" s="28">
        <v>8</v>
      </c>
      <c r="B47" s="28">
        <v>0</v>
      </c>
      <c r="C47" s="28">
        <v>0</v>
      </c>
      <c r="D47" s="49">
        <v>0</v>
      </c>
      <c r="E47" s="49">
        <v>5</v>
      </c>
      <c r="F47" s="49">
        <v>0</v>
      </c>
      <c r="G47" s="49">
        <v>3</v>
      </c>
      <c r="H47" s="50">
        <v>0</v>
      </c>
      <c r="I47" s="51">
        <v>4</v>
      </c>
      <c r="J47" s="51">
        <v>2</v>
      </c>
      <c r="K47" s="67">
        <v>0</v>
      </c>
      <c r="L47" s="67">
        <v>1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51">
        <v>0</v>
      </c>
      <c r="S47" s="51">
        <v>4</v>
      </c>
      <c r="T47" s="52">
        <v>2</v>
      </c>
      <c r="U47" s="68">
        <v>0</v>
      </c>
      <c r="V47" s="68">
        <v>3</v>
      </c>
      <c r="W47" s="68">
        <v>0</v>
      </c>
      <c r="X47" s="68">
        <v>0</v>
      </c>
      <c r="Y47" s="68">
        <v>0</v>
      </c>
      <c r="Z47" s="51">
        <v>0</v>
      </c>
      <c r="AA47" s="51">
        <v>0</v>
      </c>
      <c r="AB47" s="69" t="s">
        <v>81</v>
      </c>
      <c r="AC47" s="70" t="s">
        <v>15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0</v>
      </c>
      <c r="AK47" s="98">
        <v>2029</v>
      </c>
    </row>
    <row r="48" spans="1:37" ht="73.5">
      <c r="A48" s="41">
        <v>8</v>
      </c>
      <c r="B48" s="41">
        <v>0</v>
      </c>
      <c r="C48" s="41">
        <v>0</v>
      </c>
      <c r="D48" s="54">
        <v>0</v>
      </c>
      <c r="E48" s="54">
        <v>5</v>
      </c>
      <c r="F48" s="54">
        <v>0</v>
      </c>
      <c r="G48" s="54">
        <v>3</v>
      </c>
      <c r="H48" s="55">
        <v>0</v>
      </c>
      <c r="I48" s="56">
        <v>4</v>
      </c>
      <c r="J48" s="56">
        <v>2</v>
      </c>
      <c r="K48" s="59">
        <v>0</v>
      </c>
      <c r="L48" s="59">
        <v>1</v>
      </c>
      <c r="M48" s="59">
        <v>2</v>
      </c>
      <c r="N48" s="59">
        <v>0</v>
      </c>
      <c r="O48" s="59">
        <v>1</v>
      </c>
      <c r="P48" s="59">
        <v>1</v>
      </c>
      <c r="Q48" s="59">
        <v>0</v>
      </c>
      <c r="R48" s="56">
        <v>0</v>
      </c>
      <c r="S48" s="56">
        <v>4</v>
      </c>
      <c r="T48" s="57">
        <v>2</v>
      </c>
      <c r="U48" s="63">
        <v>0</v>
      </c>
      <c r="V48" s="63">
        <v>1</v>
      </c>
      <c r="W48" s="63">
        <v>1</v>
      </c>
      <c r="X48" s="63">
        <v>1</v>
      </c>
      <c r="Y48" s="63">
        <v>0</v>
      </c>
      <c r="Z48" s="56">
        <v>0</v>
      </c>
      <c r="AA48" s="56">
        <v>0</v>
      </c>
      <c r="AB48" s="34" t="s">
        <v>55</v>
      </c>
      <c r="AC48" s="64" t="s">
        <v>26</v>
      </c>
      <c r="AD48" s="65">
        <v>1</v>
      </c>
      <c r="AE48" s="65">
        <v>1</v>
      </c>
      <c r="AF48" s="65">
        <v>1</v>
      </c>
      <c r="AG48" s="65">
        <v>1</v>
      </c>
      <c r="AH48" s="65">
        <v>1</v>
      </c>
      <c r="AI48" s="65">
        <v>1</v>
      </c>
      <c r="AJ48" s="58">
        <v>1</v>
      </c>
      <c r="AK48" s="19">
        <v>2029</v>
      </c>
    </row>
    <row r="49" spans="1:37" ht="52.5">
      <c r="A49" s="41">
        <v>8</v>
      </c>
      <c r="B49" s="41">
        <v>0</v>
      </c>
      <c r="C49" s="41">
        <v>0</v>
      </c>
      <c r="D49" s="54">
        <v>0</v>
      </c>
      <c r="E49" s="54">
        <v>5</v>
      </c>
      <c r="F49" s="54">
        <v>0</v>
      </c>
      <c r="G49" s="54">
        <v>3</v>
      </c>
      <c r="H49" s="55">
        <v>0</v>
      </c>
      <c r="I49" s="56">
        <v>4</v>
      </c>
      <c r="J49" s="56">
        <v>2</v>
      </c>
      <c r="K49" s="59">
        <v>0</v>
      </c>
      <c r="L49" s="59">
        <v>1</v>
      </c>
      <c r="M49" s="59">
        <v>2</v>
      </c>
      <c r="N49" s="59">
        <v>0</v>
      </c>
      <c r="O49" s="59">
        <v>1</v>
      </c>
      <c r="P49" s="59">
        <v>1</v>
      </c>
      <c r="Q49" s="59">
        <v>0</v>
      </c>
      <c r="R49" s="56">
        <v>0</v>
      </c>
      <c r="S49" s="56">
        <v>4</v>
      </c>
      <c r="T49" s="57">
        <v>2</v>
      </c>
      <c r="U49" s="63">
        <v>0</v>
      </c>
      <c r="V49" s="63">
        <v>1</v>
      </c>
      <c r="W49" s="63">
        <v>1</v>
      </c>
      <c r="X49" s="63">
        <v>1</v>
      </c>
      <c r="Y49" s="63">
        <v>0</v>
      </c>
      <c r="Z49" s="56">
        <v>0</v>
      </c>
      <c r="AA49" s="56">
        <v>1</v>
      </c>
      <c r="AB49" s="34" t="s">
        <v>56</v>
      </c>
      <c r="AC49" s="64" t="s">
        <v>27</v>
      </c>
      <c r="AD49" s="66">
        <v>10</v>
      </c>
      <c r="AE49" s="66">
        <v>10</v>
      </c>
      <c r="AF49" s="66">
        <v>10</v>
      </c>
      <c r="AG49" s="66">
        <v>10</v>
      </c>
      <c r="AH49" s="66">
        <v>10</v>
      </c>
      <c r="AI49" s="66">
        <v>10</v>
      </c>
      <c r="AJ49" s="72">
        <f t="shared" ref="AJ49:AJ50" si="7">AD49+AE49+AF49+AG49+AH49+AI49</f>
        <v>60</v>
      </c>
      <c r="AK49" s="19">
        <v>2029</v>
      </c>
    </row>
    <row r="50" spans="1:37" ht="42">
      <c r="A50" s="41">
        <v>8</v>
      </c>
      <c r="B50" s="41">
        <v>0</v>
      </c>
      <c r="C50" s="41">
        <v>0</v>
      </c>
      <c r="D50" s="54">
        <v>0</v>
      </c>
      <c r="E50" s="54">
        <v>5</v>
      </c>
      <c r="F50" s="54">
        <v>0</v>
      </c>
      <c r="G50" s="54">
        <v>3</v>
      </c>
      <c r="H50" s="55">
        <v>0</v>
      </c>
      <c r="I50" s="56">
        <v>4</v>
      </c>
      <c r="J50" s="56">
        <v>2</v>
      </c>
      <c r="K50" s="59">
        <v>0</v>
      </c>
      <c r="L50" s="59">
        <v>1</v>
      </c>
      <c r="M50" s="59">
        <v>2</v>
      </c>
      <c r="N50" s="59">
        <v>0</v>
      </c>
      <c r="O50" s="59">
        <v>1</v>
      </c>
      <c r="P50" s="59">
        <v>1</v>
      </c>
      <c r="Q50" s="59">
        <v>0</v>
      </c>
      <c r="R50" s="56">
        <v>0</v>
      </c>
      <c r="S50" s="56">
        <v>4</v>
      </c>
      <c r="T50" s="57">
        <v>2</v>
      </c>
      <c r="U50" s="63">
        <v>0</v>
      </c>
      <c r="V50" s="63">
        <v>1</v>
      </c>
      <c r="W50" s="63">
        <v>1</v>
      </c>
      <c r="X50" s="63">
        <v>1</v>
      </c>
      <c r="Y50" s="63">
        <v>0</v>
      </c>
      <c r="Z50" s="56">
        <v>0</v>
      </c>
      <c r="AA50" s="56">
        <v>2</v>
      </c>
      <c r="AB50" s="34" t="s">
        <v>36</v>
      </c>
      <c r="AC50" s="64" t="s">
        <v>27</v>
      </c>
      <c r="AD50" s="66">
        <v>5</v>
      </c>
      <c r="AE50" s="66">
        <v>5</v>
      </c>
      <c r="AF50" s="66">
        <v>5</v>
      </c>
      <c r="AG50" s="66">
        <v>5</v>
      </c>
      <c r="AH50" s="66">
        <v>5</v>
      </c>
      <c r="AI50" s="66">
        <v>5</v>
      </c>
      <c r="AJ50" s="72">
        <f t="shared" si="7"/>
        <v>30</v>
      </c>
      <c r="AK50" s="19">
        <v>2029</v>
      </c>
    </row>
    <row r="51" spans="1:37" ht="52.5">
      <c r="A51" s="17">
        <v>8</v>
      </c>
      <c r="B51" s="17">
        <v>0</v>
      </c>
      <c r="C51" s="17">
        <v>0</v>
      </c>
      <c r="D51" s="18">
        <v>0</v>
      </c>
      <c r="E51" s="18">
        <v>5</v>
      </c>
      <c r="F51" s="18">
        <v>0</v>
      </c>
      <c r="G51" s="18">
        <v>3</v>
      </c>
      <c r="H51" s="20">
        <v>0</v>
      </c>
      <c r="I51" s="21">
        <v>4</v>
      </c>
      <c r="J51" s="21">
        <v>2</v>
      </c>
      <c r="K51" s="31">
        <v>0</v>
      </c>
      <c r="L51" s="31">
        <v>1</v>
      </c>
      <c r="M51" s="31">
        <v>2</v>
      </c>
      <c r="N51" s="31">
        <v>0</v>
      </c>
      <c r="O51" s="31">
        <v>1</v>
      </c>
      <c r="P51" s="31">
        <v>2</v>
      </c>
      <c r="Q51" s="31">
        <v>0</v>
      </c>
      <c r="R51" s="21">
        <v>0</v>
      </c>
      <c r="S51" s="21">
        <v>4</v>
      </c>
      <c r="T51" s="22">
        <v>2</v>
      </c>
      <c r="U51" s="32">
        <v>0</v>
      </c>
      <c r="V51" s="32">
        <v>1</v>
      </c>
      <c r="W51" s="32">
        <v>1</v>
      </c>
      <c r="X51" s="32">
        <v>2</v>
      </c>
      <c r="Y51" s="32">
        <v>0</v>
      </c>
      <c r="Z51" s="21">
        <v>0</v>
      </c>
      <c r="AA51" s="21">
        <v>0</v>
      </c>
      <c r="AB51" s="37" t="s">
        <v>45</v>
      </c>
      <c r="AC51" s="33" t="s">
        <v>26</v>
      </c>
      <c r="AD51" s="35">
        <v>1</v>
      </c>
      <c r="AE51" s="35">
        <v>1</v>
      </c>
      <c r="AF51" s="35">
        <v>1</v>
      </c>
      <c r="AG51" s="35">
        <v>1</v>
      </c>
      <c r="AH51" s="35">
        <v>1</v>
      </c>
      <c r="AI51" s="35">
        <v>1</v>
      </c>
      <c r="AJ51" s="19">
        <v>1</v>
      </c>
      <c r="AK51" s="19">
        <v>2029</v>
      </c>
    </row>
    <row r="52" spans="1:37" ht="45" customHeight="1">
      <c r="A52" s="17">
        <v>8</v>
      </c>
      <c r="B52" s="17">
        <v>0</v>
      </c>
      <c r="C52" s="17">
        <v>0</v>
      </c>
      <c r="D52" s="18">
        <v>0</v>
      </c>
      <c r="E52" s="18">
        <v>5</v>
      </c>
      <c r="F52" s="18">
        <v>0</v>
      </c>
      <c r="G52" s="18">
        <v>3</v>
      </c>
      <c r="H52" s="20">
        <v>0</v>
      </c>
      <c r="I52" s="21">
        <v>4</v>
      </c>
      <c r="J52" s="21">
        <v>2</v>
      </c>
      <c r="K52" s="22">
        <v>0</v>
      </c>
      <c r="L52" s="31">
        <v>1</v>
      </c>
      <c r="M52" s="31">
        <v>2</v>
      </c>
      <c r="N52" s="31">
        <v>0</v>
      </c>
      <c r="O52" s="31">
        <v>1</v>
      </c>
      <c r="P52" s="31">
        <v>2</v>
      </c>
      <c r="Q52" s="31">
        <v>0</v>
      </c>
      <c r="R52" s="21">
        <v>0</v>
      </c>
      <c r="S52" s="21">
        <v>4</v>
      </c>
      <c r="T52" s="22">
        <v>2</v>
      </c>
      <c r="U52" s="32">
        <v>0</v>
      </c>
      <c r="V52" s="32">
        <v>1</v>
      </c>
      <c r="W52" s="32">
        <v>1</v>
      </c>
      <c r="X52" s="32">
        <v>2</v>
      </c>
      <c r="Y52" s="32">
        <v>0</v>
      </c>
      <c r="Z52" s="21">
        <v>0</v>
      </c>
      <c r="AA52" s="21">
        <v>1</v>
      </c>
      <c r="AB52" s="37" t="s">
        <v>46</v>
      </c>
      <c r="AC52" s="33" t="s">
        <v>26</v>
      </c>
      <c r="AD52" s="35">
        <v>1</v>
      </c>
      <c r="AE52" s="35">
        <v>1</v>
      </c>
      <c r="AF52" s="35">
        <v>1</v>
      </c>
      <c r="AG52" s="35">
        <v>1</v>
      </c>
      <c r="AH52" s="35">
        <v>1</v>
      </c>
      <c r="AI52" s="35">
        <v>1</v>
      </c>
      <c r="AJ52" s="19">
        <v>1</v>
      </c>
      <c r="AK52" s="19">
        <v>2029</v>
      </c>
    </row>
    <row r="53" spans="1:37" ht="60.75" customHeight="1">
      <c r="A53" s="26">
        <v>8</v>
      </c>
      <c r="B53" s="26">
        <v>0</v>
      </c>
      <c r="C53" s="26">
        <v>0</v>
      </c>
      <c r="D53" s="18">
        <v>0</v>
      </c>
      <c r="E53" s="18">
        <v>5</v>
      </c>
      <c r="F53" s="18">
        <v>0</v>
      </c>
      <c r="G53" s="18">
        <v>3</v>
      </c>
      <c r="H53" s="26">
        <v>0</v>
      </c>
      <c r="I53" s="26">
        <v>4</v>
      </c>
      <c r="J53" s="26">
        <v>2</v>
      </c>
      <c r="K53" s="26">
        <v>0</v>
      </c>
      <c r="L53" s="26">
        <v>1</v>
      </c>
      <c r="M53" s="26">
        <v>2</v>
      </c>
      <c r="N53" s="26">
        <v>0</v>
      </c>
      <c r="O53" s="26">
        <v>1</v>
      </c>
      <c r="P53" s="26">
        <v>3</v>
      </c>
      <c r="Q53" s="26">
        <v>0</v>
      </c>
      <c r="R53" s="26">
        <v>0</v>
      </c>
      <c r="S53" s="26">
        <v>4</v>
      </c>
      <c r="T53" s="26">
        <v>2</v>
      </c>
      <c r="U53" s="26">
        <v>0</v>
      </c>
      <c r="V53" s="26">
        <v>1</v>
      </c>
      <c r="W53" s="26">
        <v>1</v>
      </c>
      <c r="X53" s="26">
        <v>3</v>
      </c>
      <c r="Y53" s="26">
        <v>0</v>
      </c>
      <c r="Z53" s="26">
        <v>0</v>
      </c>
      <c r="AA53" s="26">
        <v>0</v>
      </c>
      <c r="AB53" s="37" t="s">
        <v>47</v>
      </c>
      <c r="AC53" s="33" t="s">
        <v>26</v>
      </c>
      <c r="AD53" s="35">
        <v>1</v>
      </c>
      <c r="AE53" s="35">
        <v>1</v>
      </c>
      <c r="AF53" s="35">
        <v>1</v>
      </c>
      <c r="AG53" s="35">
        <v>1</v>
      </c>
      <c r="AH53" s="35">
        <v>1</v>
      </c>
      <c r="AI53" s="35">
        <v>1</v>
      </c>
      <c r="AJ53" s="19">
        <v>1</v>
      </c>
      <c r="AK53" s="19">
        <v>2029</v>
      </c>
    </row>
    <row r="54" spans="1:37" ht="53.25" customHeight="1">
      <c r="A54" s="26">
        <v>8</v>
      </c>
      <c r="B54" s="26">
        <v>0</v>
      </c>
      <c r="C54" s="26">
        <v>0</v>
      </c>
      <c r="D54" s="18">
        <v>0</v>
      </c>
      <c r="E54" s="18">
        <v>5</v>
      </c>
      <c r="F54" s="18">
        <v>0</v>
      </c>
      <c r="G54" s="18">
        <v>3</v>
      </c>
      <c r="H54" s="26">
        <v>0</v>
      </c>
      <c r="I54" s="26">
        <v>4</v>
      </c>
      <c r="J54" s="26">
        <v>2</v>
      </c>
      <c r="K54" s="26">
        <v>0</v>
      </c>
      <c r="L54" s="26">
        <v>1</v>
      </c>
      <c r="M54" s="26">
        <v>2</v>
      </c>
      <c r="N54" s="26">
        <v>0</v>
      </c>
      <c r="O54" s="26">
        <v>1</v>
      </c>
      <c r="P54" s="26">
        <v>3</v>
      </c>
      <c r="Q54" s="26">
        <v>0</v>
      </c>
      <c r="R54" s="26">
        <v>0</v>
      </c>
      <c r="S54" s="26">
        <v>4</v>
      </c>
      <c r="T54" s="26">
        <v>2</v>
      </c>
      <c r="U54" s="26">
        <v>0</v>
      </c>
      <c r="V54" s="26">
        <v>1</v>
      </c>
      <c r="W54" s="26">
        <v>1</v>
      </c>
      <c r="X54" s="26">
        <v>3</v>
      </c>
      <c r="Y54" s="26">
        <v>0</v>
      </c>
      <c r="Z54" s="26">
        <v>0</v>
      </c>
      <c r="AA54" s="26">
        <v>1</v>
      </c>
      <c r="AB54" s="37" t="s">
        <v>79</v>
      </c>
      <c r="AC54" s="33" t="s">
        <v>26</v>
      </c>
      <c r="AD54" s="35">
        <v>1</v>
      </c>
      <c r="AE54" s="35">
        <v>1</v>
      </c>
      <c r="AF54" s="35">
        <v>1</v>
      </c>
      <c r="AG54" s="35">
        <v>1</v>
      </c>
      <c r="AH54" s="35">
        <v>1</v>
      </c>
      <c r="AI54" s="35">
        <v>1</v>
      </c>
      <c r="AJ54" s="19">
        <v>1</v>
      </c>
      <c r="AK54" s="19">
        <v>2029</v>
      </c>
    </row>
    <row r="55" spans="1:37" ht="42">
      <c r="A55" s="73">
        <v>8</v>
      </c>
      <c r="B55" s="73">
        <v>0</v>
      </c>
      <c r="C55" s="73">
        <v>0</v>
      </c>
      <c r="D55" s="49">
        <v>0</v>
      </c>
      <c r="E55" s="49">
        <v>5</v>
      </c>
      <c r="F55" s="49">
        <v>0</v>
      </c>
      <c r="G55" s="49">
        <v>3</v>
      </c>
      <c r="H55" s="73">
        <v>0</v>
      </c>
      <c r="I55" s="73">
        <v>4</v>
      </c>
      <c r="J55" s="73">
        <v>2</v>
      </c>
      <c r="K55" s="73">
        <v>0</v>
      </c>
      <c r="L55" s="73">
        <v>2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4</v>
      </c>
      <c r="T55" s="73">
        <v>2</v>
      </c>
      <c r="U55" s="73">
        <v>0</v>
      </c>
      <c r="V55" s="73">
        <v>2</v>
      </c>
      <c r="W55" s="73">
        <v>0</v>
      </c>
      <c r="X55" s="73">
        <v>0</v>
      </c>
      <c r="Y55" s="73">
        <v>0</v>
      </c>
      <c r="Z55" s="73">
        <v>0</v>
      </c>
      <c r="AA55" s="73">
        <v>0</v>
      </c>
      <c r="AB55" s="88" t="s">
        <v>48</v>
      </c>
      <c r="AC55" s="73" t="s">
        <v>15</v>
      </c>
      <c r="AD55" s="74">
        <v>0</v>
      </c>
      <c r="AE55" s="74">
        <v>0</v>
      </c>
      <c r="AF55" s="74">
        <v>0</v>
      </c>
      <c r="AG55" s="74">
        <v>0</v>
      </c>
      <c r="AH55" s="74">
        <v>0</v>
      </c>
      <c r="AI55" s="74">
        <v>0</v>
      </c>
      <c r="AJ55" s="74">
        <v>0</v>
      </c>
      <c r="AK55" s="99">
        <v>2029</v>
      </c>
    </row>
    <row r="56" spans="1:37" ht="63.75" customHeight="1">
      <c r="A56" s="26">
        <v>8</v>
      </c>
      <c r="B56" s="26">
        <v>0</v>
      </c>
      <c r="C56" s="26">
        <v>0</v>
      </c>
      <c r="D56" s="91">
        <v>0</v>
      </c>
      <c r="E56" s="91">
        <v>5</v>
      </c>
      <c r="F56" s="91">
        <v>0</v>
      </c>
      <c r="G56" s="91">
        <v>3</v>
      </c>
      <c r="H56" s="26">
        <v>0</v>
      </c>
      <c r="I56" s="26">
        <v>4</v>
      </c>
      <c r="J56" s="26">
        <v>2</v>
      </c>
      <c r="K56" s="26">
        <v>0</v>
      </c>
      <c r="L56" s="26">
        <v>2</v>
      </c>
      <c r="M56" s="26">
        <v>2</v>
      </c>
      <c r="N56" s="26">
        <v>0</v>
      </c>
      <c r="O56" s="26">
        <v>2</v>
      </c>
      <c r="P56" s="26">
        <v>1</v>
      </c>
      <c r="Q56" s="26">
        <v>0</v>
      </c>
      <c r="R56" s="26">
        <v>0</v>
      </c>
      <c r="S56" s="26">
        <v>4</v>
      </c>
      <c r="T56" s="26">
        <v>2</v>
      </c>
      <c r="U56" s="26">
        <v>0</v>
      </c>
      <c r="V56" s="26">
        <v>2</v>
      </c>
      <c r="W56" s="26">
        <v>2</v>
      </c>
      <c r="X56" s="26">
        <v>1</v>
      </c>
      <c r="Y56" s="26">
        <v>0</v>
      </c>
      <c r="Z56" s="26">
        <v>0</v>
      </c>
      <c r="AA56" s="26">
        <v>0</v>
      </c>
      <c r="AB56" s="34" t="s">
        <v>51</v>
      </c>
      <c r="AC56" s="64" t="s">
        <v>26</v>
      </c>
      <c r="AD56" s="65">
        <v>1</v>
      </c>
      <c r="AE56" s="65">
        <v>1</v>
      </c>
      <c r="AF56" s="65">
        <v>1</v>
      </c>
      <c r="AG56" s="65">
        <v>1</v>
      </c>
      <c r="AH56" s="65">
        <v>1</v>
      </c>
      <c r="AI56" s="65">
        <v>1</v>
      </c>
      <c r="AJ56" s="58">
        <v>1</v>
      </c>
      <c r="AK56" s="19">
        <v>2029</v>
      </c>
    </row>
    <row r="57" spans="1:37" ht="26.25" customHeight="1">
      <c r="A57" s="26">
        <v>8</v>
      </c>
      <c r="B57" s="26">
        <v>0</v>
      </c>
      <c r="C57" s="26">
        <v>0</v>
      </c>
      <c r="D57" s="91">
        <v>0</v>
      </c>
      <c r="E57" s="91">
        <v>5</v>
      </c>
      <c r="F57" s="91">
        <v>0</v>
      </c>
      <c r="G57" s="91">
        <v>3</v>
      </c>
      <c r="H57" s="26">
        <v>0</v>
      </c>
      <c r="I57" s="26">
        <v>4</v>
      </c>
      <c r="J57" s="26">
        <v>2</v>
      </c>
      <c r="K57" s="26">
        <v>0</v>
      </c>
      <c r="L57" s="26">
        <v>2</v>
      </c>
      <c r="M57" s="26">
        <v>2</v>
      </c>
      <c r="N57" s="26">
        <v>0</v>
      </c>
      <c r="O57" s="26">
        <v>2</v>
      </c>
      <c r="P57" s="26">
        <v>1</v>
      </c>
      <c r="Q57" s="26">
        <v>0</v>
      </c>
      <c r="R57" s="26">
        <v>0</v>
      </c>
      <c r="S57" s="26">
        <v>4</v>
      </c>
      <c r="T57" s="26">
        <v>2</v>
      </c>
      <c r="U57" s="26">
        <v>0</v>
      </c>
      <c r="V57" s="26">
        <v>2</v>
      </c>
      <c r="W57" s="26">
        <v>2</v>
      </c>
      <c r="X57" s="26">
        <v>1</v>
      </c>
      <c r="Y57" s="26">
        <v>0</v>
      </c>
      <c r="Z57" s="26">
        <v>0</v>
      </c>
      <c r="AA57" s="26">
        <v>1</v>
      </c>
      <c r="AB57" s="34" t="s">
        <v>52</v>
      </c>
      <c r="AC57" s="64" t="s">
        <v>27</v>
      </c>
      <c r="AD57" s="66">
        <v>5</v>
      </c>
      <c r="AE57" s="66">
        <v>5</v>
      </c>
      <c r="AF57" s="66">
        <v>5</v>
      </c>
      <c r="AG57" s="66">
        <v>5</v>
      </c>
      <c r="AH57" s="66">
        <v>5</v>
      </c>
      <c r="AI57" s="66">
        <v>5</v>
      </c>
      <c r="AJ57" s="72">
        <f>AD57+AE57+AF57+AG57+AH57+AI57</f>
        <v>30</v>
      </c>
      <c r="AK57" s="19">
        <v>2029</v>
      </c>
    </row>
    <row r="58" spans="1:37" ht="52.5">
      <c r="A58" s="26">
        <v>8</v>
      </c>
      <c r="B58" s="26">
        <v>0</v>
      </c>
      <c r="C58" s="26">
        <v>0</v>
      </c>
      <c r="D58" s="91">
        <v>0</v>
      </c>
      <c r="E58" s="91">
        <v>5</v>
      </c>
      <c r="F58" s="91">
        <v>0</v>
      </c>
      <c r="G58" s="91">
        <v>3</v>
      </c>
      <c r="H58" s="26">
        <v>0</v>
      </c>
      <c r="I58" s="26">
        <v>4</v>
      </c>
      <c r="J58" s="26">
        <v>2</v>
      </c>
      <c r="K58" s="26">
        <v>0</v>
      </c>
      <c r="L58" s="26">
        <v>2</v>
      </c>
      <c r="M58" s="26">
        <v>2</v>
      </c>
      <c r="N58" s="26">
        <v>0</v>
      </c>
      <c r="O58" s="26">
        <v>2</v>
      </c>
      <c r="P58" s="26">
        <v>2</v>
      </c>
      <c r="Q58" s="26">
        <v>0</v>
      </c>
      <c r="R58" s="26">
        <v>0</v>
      </c>
      <c r="S58" s="26">
        <v>4</v>
      </c>
      <c r="T58" s="26">
        <v>2</v>
      </c>
      <c r="U58" s="26">
        <v>0</v>
      </c>
      <c r="V58" s="26">
        <v>2</v>
      </c>
      <c r="W58" s="26">
        <v>2</v>
      </c>
      <c r="X58" s="26">
        <v>2</v>
      </c>
      <c r="Y58" s="26">
        <v>0</v>
      </c>
      <c r="Z58" s="26">
        <v>0</v>
      </c>
      <c r="AA58" s="26">
        <v>0</v>
      </c>
      <c r="AB58" s="34" t="s">
        <v>49</v>
      </c>
      <c r="AC58" s="64" t="s">
        <v>26</v>
      </c>
      <c r="AD58" s="66">
        <v>1</v>
      </c>
      <c r="AE58" s="66">
        <v>1</v>
      </c>
      <c r="AF58" s="66">
        <v>1</v>
      </c>
      <c r="AG58" s="66">
        <v>1</v>
      </c>
      <c r="AH58" s="66">
        <v>1</v>
      </c>
      <c r="AI58" s="66">
        <v>1</v>
      </c>
      <c r="AJ58" s="72">
        <v>1</v>
      </c>
      <c r="AK58" s="19">
        <v>2029</v>
      </c>
    </row>
    <row r="59" spans="1:37" ht="42">
      <c r="A59" s="26">
        <v>8</v>
      </c>
      <c r="B59" s="26">
        <v>0</v>
      </c>
      <c r="C59" s="26">
        <v>0</v>
      </c>
      <c r="D59" s="91">
        <v>0</v>
      </c>
      <c r="E59" s="91">
        <v>5</v>
      </c>
      <c r="F59" s="91">
        <v>0</v>
      </c>
      <c r="G59" s="91">
        <v>3</v>
      </c>
      <c r="H59" s="26">
        <v>0</v>
      </c>
      <c r="I59" s="26">
        <v>4</v>
      </c>
      <c r="J59" s="26">
        <v>2</v>
      </c>
      <c r="K59" s="26">
        <v>0</v>
      </c>
      <c r="L59" s="26">
        <v>2</v>
      </c>
      <c r="M59" s="26">
        <v>2</v>
      </c>
      <c r="N59" s="26">
        <v>0</v>
      </c>
      <c r="O59" s="26">
        <v>2</v>
      </c>
      <c r="P59" s="26">
        <v>2</v>
      </c>
      <c r="Q59" s="26">
        <v>0</v>
      </c>
      <c r="R59" s="26">
        <v>0</v>
      </c>
      <c r="S59" s="26">
        <v>4</v>
      </c>
      <c r="T59" s="26">
        <v>2</v>
      </c>
      <c r="U59" s="26">
        <v>0</v>
      </c>
      <c r="V59" s="26">
        <v>2</v>
      </c>
      <c r="W59" s="26">
        <v>2</v>
      </c>
      <c r="X59" s="26">
        <v>2</v>
      </c>
      <c r="Y59" s="26">
        <v>0</v>
      </c>
      <c r="Z59" s="26">
        <v>0</v>
      </c>
      <c r="AA59" s="26">
        <v>1</v>
      </c>
      <c r="AB59" s="34" t="s">
        <v>50</v>
      </c>
      <c r="AC59" s="33" t="s">
        <v>27</v>
      </c>
      <c r="AD59" s="36">
        <v>8</v>
      </c>
      <c r="AE59" s="36">
        <v>8</v>
      </c>
      <c r="AF59" s="36">
        <v>8</v>
      </c>
      <c r="AG59" s="36">
        <v>8</v>
      </c>
      <c r="AH59" s="36">
        <v>8</v>
      </c>
      <c r="AI59" s="36">
        <v>8</v>
      </c>
      <c r="AJ59" s="19">
        <v>8</v>
      </c>
      <c r="AK59" s="19">
        <v>2029</v>
      </c>
    </row>
    <row r="60" spans="1:37" ht="33.75" customHeight="1">
      <c r="A60" s="26">
        <v>8</v>
      </c>
      <c r="B60" s="26">
        <v>0</v>
      </c>
      <c r="C60" s="26">
        <v>0</v>
      </c>
      <c r="D60" s="91">
        <v>0</v>
      </c>
      <c r="E60" s="91">
        <v>5</v>
      </c>
      <c r="F60" s="91">
        <v>0</v>
      </c>
      <c r="G60" s="91">
        <v>3</v>
      </c>
      <c r="H60" s="26">
        <v>0</v>
      </c>
      <c r="I60" s="26">
        <v>4</v>
      </c>
      <c r="J60" s="26">
        <v>2</v>
      </c>
      <c r="K60" s="26">
        <v>0</v>
      </c>
      <c r="L60" s="26">
        <v>2</v>
      </c>
      <c r="M60" s="26">
        <v>2</v>
      </c>
      <c r="N60" s="26">
        <v>0</v>
      </c>
      <c r="O60" s="26">
        <v>2</v>
      </c>
      <c r="P60" s="26">
        <v>2</v>
      </c>
      <c r="Q60" s="26">
        <v>0</v>
      </c>
      <c r="R60" s="26">
        <v>0</v>
      </c>
      <c r="S60" s="26">
        <v>4</v>
      </c>
      <c r="T60" s="26">
        <v>2</v>
      </c>
      <c r="U60" s="26">
        <v>0</v>
      </c>
      <c r="V60" s="26">
        <v>2</v>
      </c>
      <c r="W60" s="26">
        <v>2</v>
      </c>
      <c r="X60" s="26">
        <v>2</v>
      </c>
      <c r="Y60" s="26">
        <v>0</v>
      </c>
      <c r="Z60" s="26">
        <v>0</v>
      </c>
      <c r="AA60" s="26">
        <v>2</v>
      </c>
      <c r="AB60" s="34" t="s">
        <v>37</v>
      </c>
      <c r="AC60" s="33" t="s">
        <v>28</v>
      </c>
      <c r="AD60" s="36">
        <v>35</v>
      </c>
      <c r="AE60" s="36">
        <v>40</v>
      </c>
      <c r="AF60" s="36">
        <v>42</v>
      </c>
      <c r="AG60" s="36">
        <v>42</v>
      </c>
      <c r="AH60" s="36">
        <v>42</v>
      </c>
      <c r="AI60" s="36">
        <v>42</v>
      </c>
      <c r="AJ60" s="19">
        <v>42</v>
      </c>
      <c r="AK60" s="19">
        <v>2029</v>
      </c>
    </row>
    <row r="61" spans="1:37" ht="10.5">
      <c r="AJ61" s="92"/>
      <c r="AK61" s="93"/>
    </row>
    <row r="62" spans="1:37" ht="10.5">
      <c r="AJ62" s="92"/>
      <c r="AK62" s="93"/>
    </row>
    <row r="63" spans="1:37">
      <c r="AJ63" s="92"/>
      <c r="AK63" s="92"/>
    </row>
  </sheetData>
  <mergeCells count="32">
    <mergeCell ref="K16:L17"/>
    <mergeCell ref="M16:Q17"/>
    <mergeCell ref="Z16:Z17"/>
    <mergeCell ref="AA16:AA17"/>
    <mergeCell ref="R16:S17"/>
    <mergeCell ref="T16:T17"/>
    <mergeCell ref="U16:U17"/>
    <mergeCell ref="V16:V17"/>
    <mergeCell ref="W16:X17"/>
    <mergeCell ref="Y16:Y17"/>
    <mergeCell ref="C8:AK8"/>
    <mergeCell ref="C9:AK9"/>
    <mergeCell ref="I11:AK11"/>
    <mergeCell ref="I12:AK12"/>
    <mergeCell ref="A14:Q14"/>
    <mergeCell ref="R14:AA14"/>
    <mergeCell ref="AB14:AB17"/>
    <mergeCell ref="AC14:AC17"/>
    <mergeCell ref="AD14:AI16"/>
    <mergeCell ref="AJ14:AK16"/>
    <mergeCell ref="A15:C17"/>
    <mergeCell ref="D15:E17"/>
    <mergeCell ref="F15:G17"/>
    <mergeCell ref="H15:Q15"/>
    <mergeCell ref="H16:I17"/>
    <mergeCell ref="J16:J17"/>
    <mergeCell ref="C7:AK7"/>
    <mergeCell ref="AC2:AK2"/>
    <mergeCell ref="AC3:AK3"/>
    <mergeCell ref="C4:AK4"/>
    <mergeCell ref="C5:AK5"/>
    <mergeCell ref="C6:AK6"/>
  </mergeCells>
  <pageMargins left="0.15748031496062992" right="0.15748031496062992" top="0.27559055118110237" bottom="0.23622047244094491" header="0.19685039370078741" footer="0.15748031496062992"/>
  <pageSetup paperSize="9" scale="86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2024-05-23T07:01:31Z</dcterms:modified>
</cp:coreProperties>
</file>